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 refMode="R1C1"/>
</workbook>
</file>

<file path=xl/sharedStrings.xml><?xml version="1.0" encoding="utf-8"?>
<sst xmlns="http://schemas.openxmlformats.org/spreadsheetml/2006/main" count="60" uniqueCount="30">
  <si>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</si>
  <si>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</si>
  <si>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</si>
  <si>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</si>
  <si>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</si>
  <si>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</si>
  <si>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Гайка</t>
  </si>
  <si>
    <t>М12</t>
  </si>
  <si>
    <t>М16</t>
  </si>
  <si>
    <t>М20</t>
  </si>
  <si>
    <t>М24</t>
  </si>
  <si>
    <t>М10</t>
  </si>
  <si>
    <t>М5</t>
  </si>
  <si>
    <t>М6</t>
  </si>
  <si>
    <t>М8</t>
  </si>
  <si>
    <t>Стоимость руб. без НДС</t>
  </si>
  <si>
    <t>Стоимость руб. с НДС</t>
  </si>
  <si>
    <t xml:space="preserve"> </t>
  </si>
  <si>
    <t xml:space="preserve">Срок поставки </t>
  </si>
  <si>
    <t>Кол-во</t>
  </si>
  <si>
    <t>ИТОГО:</t>
  </si>
  <si>
    <t>ГОСТ 5927-10</t>
  </si>
  <si>
    <t>кг</t>
  </si>
  <si>
    <t>ГОСТ 5915-70</t>
  </si>
  <si>
    <t>ГОСТ 5927-70</t>
  </si>
  <si>
    <t>М27</t>
  </si>
  <si>
    <t>Заместитель директора                                                                     В.В. Ракитин</t>
  </si>
  <si>
    <t>октябрь-декабрь 2023г.</t>
  </si>
  <si>
    <t xml:space="preserve">                                                                                   Лот №3</t>
  </si>
  <si>
    <t xml:space="preserve"> Приложение №7   к  №ЗК/72-ВВРЗ/2023/ОМТО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</si>
</sst>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7109375" style="1" customWidth="1"/>
    <col min="4" max="4" width="10.57421875" style="1" bestFit="1" customWidth="1"/>
    <col min="5" max="5" width="6.57421875" style="1" customWidth="1"/>
    <col min="6" max="6" width="10.57421875" style="1" customWidth="1"/>
    <col min="7" max="7" width="14.140625" style="10" customWidth="1"/>
    <col min="8" max="8" width="15.421875" style="1" customWidth="1"/>
    <col min="9" max="9" width="14.28125" style="1" customWidth="1"/>
    <col min="10" max="10" width="23.421875" style="1" customWidth="1"/>
    <col min="11" max="16384" width="8.8515625" style="1" customWidth="1"/>
  </cols>
  <sheetData>
    <row r="1" spans="6:7" ht="18" customHeight="1">
      <c r="F1" s="1" t="s">
        <v>17</v>
      </c>
      <c r="G1" s="1"/>
    </row>
    <row r="2" spans="5:10" ht="18" customHeight="1">
      <c r="E2" s="29" t="s">
        <v>29</v>
      </c>
      <c r="F2" s="30"/>
      <c r="G2" s="30"/>
      <c r="H2" s="30"/>
      <c r="I2" s="30"/>
      <c r="J2" s="30"/>
    </row>
    <row r="3" ht="18" customHeight="1">
      <c r="G3" s="2"/>
    </row>
    <row r="4" spans="2:7" ht="18" customHeight="1">
      <c r="B4" s="28"/>
      <c r="C4" s="28"/>
      <c r="D4" s="28"/>
      <c r="E4" s="28"/>
      <c r="F4" s="28"/>
      <c r="G4" s="28"/>
    </row>
    <row r="5" spans="1:7" ht="18" customHeight="1">
      <c r="A5" s="26" t="s">
        <v>28</v>
      </c>
      <c r="B5" s="27"/>
      <c r="C5" s="27"/>
      <c r="D5" s="27"/>
      <c r="E5" s="27"/>
      <c r="F5" s="27"/>
      <c r="G5" s="27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19</v>
      </c>
      <c r="G7" s="7" t="s">
        <v>5</v>
      </c>
      <c r="H7" s="7" t="s">
        <v>15</v>
      </c>
      <c r="I7" s="7" t="s">
        <v>16</v>
      </c>
      <c r="J7" s="25" t="s">
        <v>18</v>
      </c>
    </row>
    <row r="8" spans="1:10" ht="18" customHeight="1">
      <c r="A8" s="8">
        <v>1</v>
      </c>
      <c r="B8" s="22" t="s">
        <v>6</v>
      </c>
      <c r="C8" s="22" t="s">
        <v>21</v>
      </c>
      <c r="D8" s="22" t="s">
        <v>11</v>
      </c>
      <c r="E8" s="22" t="s">
        <v>22</v>
      </c>
      <c r="F8" s="22">
        <v>891</v>
      </c>
      <c r="G8" s="24">
        <v>107.25</v>
      </c>
      <c r="H8" s="11">
        <f>F8*G8</f>
        <v>95559.75</v>
      </c>
      <c r="I8" s="11">
        <f>H8*1.2</f>
        <v>114671.7</v>
      </c>
      <c r="J8" s="14" t="s">
        <v>27</v>
      </c>
    </row>
    <row r="9" spans="1:10" ht="18" customHeight="1">
      <c r="A9" s="8">
        <v>2</v>
      </c>
      <c r="B9" s="22" t="s">
        <v>6</v>
      </c>
      <c r="C9" s="22" t="s">
        <v>23</v>
      </c>
      <c r="D9" s="22" t="s">
        <v>8</v>
      </c>
      <c r="E9" s="22" t="s">
        <v>22</v>
      </c>
      <c r="F9" s="22">
        <v>794</v>
      </c>
      <c r="G9" s="24">
        <v>132.27</v>
      </c>
      <c r="H9" s="11">
        <f aca="true" t="shared" si="0" ref="H9:H16">F9*G9</f>
        <v>105022.38</v>
      </c>
      <c r="I9" s="11">
        <f aca="true" t="shared" si="1" ref="I9:I17">H9*1.2</f>
        <v>126026.856</v>
      </c>
      <c r="J9" s="14" t="s">
        <v>27</v>
      </c>
    </row>
    <row r="10" spans="1:10" ht="18" customHeight="1">
      <c r="A10" s="8">
        <v>3</v>
      </c>
      <c r="B10" s="22" t="s">
        <v>6</v>
      </c>
      <c r="C10" s="22" t="s">
        <v>23</v>
      </c>
      <c r="D10" s="22" t="s">
        <v>12</v>
      </c>
      <c r="E10" s="22" t="s">
        <v>22</v>
      </c>
      <c r="F10" s="22">
        <v>64</v>
      </c>
      <c r="G10" s="24">
        <v>205.27</v>
      </c>
      <c r="H10" s="11">
        <f t="shared" si="0"/>
        <v>13137.28</v>
      </c>
      <c r="I10" s="11">
        <f t="shared" si="1"/>
        <v>15764.736</v>
      </c>
      <c r="J10" s="14" t="s">
        <v>27</v>
      </c>
    </row>
    <row r="11" spans="1:10" ht="18" customHeight="1">
      <c r="A11" s="8">
        <v>4</v>
      </c>
      <c r="B11" s="22" t="s">
        <v>6</v>
      </c>
      <c r="C11" s="22" t="s">
        <v>24</v>
      </c>
      <c r="D11" s="22" t="s">
        <v>7</v>
      </c>
      <c r="E11" s="22" t="s">
        <v>22</v>
      </c>
      <c r="F11" s="22">
        <v>979</v>
      </c>
      <c r="G11" s="24">
        <v>107.25</v>
      </c>
      <c r="H11" s="11">
        <f t="shared" si="0"/>
        <v>104997.75</v>
      </c>
      <c r="I11" s="11">
        <f t="shared" si="1"/>
        <v>125997.29999999999</v>
      </c>
      <c r="J11" s="14" t="s">
        <v>27</v>
      </c>
    </row>
    <row r="12" spans="1:10" ht="18" customHeight="1">
      <c r="A12" s="8">
        <v>5</v>
      </c>
      <c r="B12" s="22" t="s">
        <v>6</v>
      </c>
      <c r="C12" s="22" t="s">
        <v>23</v>
      </c>
      <c r="D12" s="22" t="s">
        <v>14</v>
      </c>
      <c r="E12" s="22" t="s">
        <v>22</v>
      </c>
      <c r="F12" s="22">
        <v>400</v>
      </c>
      <c r="G12" s="24">
        <v>109.67</v>
      </c>
      <c r="H12" s="11">
        <f t="shared" si="0"/>
        <v>43868</v>
      </c>
      <c r="I12" s="11">
        <f t="shared" si="1"/>
        <v>52641.6</v>
      </c>
      <c r="J12" s="14" t="s">
        <v>27</v>
      </c>
    </row>
    <row r="13" spans="1:10" ht="18" customHeight="1">
      <c r="A13" s="8">
        <v>6</v>
      </c>
      <c r="B13" s="22" t="s">
        <v>6</v>
      </c>
      <c r="C13" s="22" t="s">
        <v>23</v>
      </c>
      <c r="D13" s="22" t="s">
        <v>13</v>
      </c>
      <c r="E13" s="22" t="s">
        <v>22</v>
      </c>
      <c r="F13" s="22">
        <v>186</v>
      </c>
      <c r="G13" s="24">
        <v>130</v>
      </c>
      <c r="H13" s="11">
        <f t="shared" si="0"/>
        <v>24180</v>
      </c>
      <c r="I13" s="11">
        <f t="shared" si="1"/>
        <v>29016</v>
      </c>
      <c r="J13" s="14" t="s">
        <v>27</v>
      </c>
    </row>
    <row r="14" spans="1:10" ht="18" customHeight="1">
      <c r="A14" s="8">
        <v>7</v>
      </c>
      <c r="B14" s="22" t="s">
        <v>6</v>
      </c>
      <c r="C14" s="22" t="s">
        <v>23</v>
      </c>
      <c r="D14" s="22" t="s">
        <v>9</v>
      </c>
      <c r="E14" s="22" t="s">
        <v>22</v>
      </c>
      <c r="F14" s="22">
        <v>400</v>
      </c>
      <c r="G14" s="24">
        <v>135</v>
      </c>
      <c r="H14" s="11">
        <f t="shared" si="0"/>
        <v>54000</v>
      </c>
      <c r="I14" s="11">
        <f t="shared" si="1"/>
        <v>64800</v>
      </c>
      <c r="J14" s="14" t="s">
        <v>27</v>
      </c>
    </row>
    <row r="15" spans="1:10" ht="18" customHeight="1">
      <c r="A15" s="8">
        <v>8</v>
      </c>
      <c r="B15" s="22" t="s">
        <v>6</v>
      </c>
      <c r="C15" s="22" t="s">
        <v>23</v>
      </c>
      <c r="D15" s="22" t="s">
        <v>10</v>
      </c>
      <c r="E15" s="22" t="s">
        <v>22</v>
      </c>
      <c r="F15" s="22">
        <v>600</v>
      </c>
      <c r="G15" s="24">
        <v>123.29</v>
      </c>
      <c r="H15" s="11">
        <f t="shared" si="0"/>
        <v>73974</v>
      </c>
      <c r="I15" s="11">
        <f t="shared" si="1"/>
        <v>88768.8</v>
      </c>
      <c r="J15" s="14" t="s">
        <v>27</v>
      </c>
    </row>
    <row r="16" spans="1:10" ht="18" customHeight="1">
      <c r="A16" s="8">
        <v>9</v>
      </c>
      <c r="B16" s="22" t="s">
        <v>6</v>
      </c>
      <c r="C16" s="22" t="s">
        <v>23</v>
      </c>
      <c r="D16" s="22" t="s">
        <v>25</v>
      </c>
      <c r="E16" s="22" t="s">
        <v>22</v>
      </c>
      <c r="F16" s="22">
        <v>52</v>
      </c>
      <c r="G16" s="24">
        <v>162</v>
      </c>
      <c r="H16" s="11">
        <f t="shared" si="0"/>
        <v>8424</v>
      </c>
      <c r="I16" s="11">
        <f t="shared" si="1"/>
        <v>10108.8</v>
      </c>
      <c r="J16" s="14" t="s">
        <v>27</v>
      </c>
    </row>
    <row r="17" spans="1:10" ht="18" customHeight="1">
      <c r="A17" s="8"/>
      <c r="B17" s="23" t="s">
        <v>20</v>
      </c>
      <c r="C17" s="9"/>
      <c r="D17" s="9"/>
      <c r="E17" s="8"/>
      <c r="F17" s="12"/>
      <c r="G17" s="13"/>
      <c r="H17" s="15">
        <f>SUM(H8:H16)</f>
        <v>523163.16000000003</v>
      </c>
      <c r="I17" s="15">
        <f t="shared" si="1"/>
        <v>627795.792</v>
      </c>
      <c r="J17" s="14"/>
    </row>
    <row r="18" spans="1:10" ht="18" customHeight="1">
      <c r="A18" s="16"/>
      <c r="B18" s="17"/>
      <c r="C18" s="18"/>
      <c r="D18" s="18"/>
      <c r="E18" s="16"/>
      <c r="F18" s="19"/>
      <c r="G18" s="20"/>
      <c r="H18" s="4"/>
      <c r="I18" s="4"/>
      <c r="J18" s="21"/>
    </row>
    <row r="21" spans="2:7" ht="18" customHeight="1">
      <c r="B21" s="31" t="s">
        <v>26</v>
      </c>
      <c r="C21" s="32"/>
      <c r="D21" s="32"/>
      <c r="E21" s="32"/>
      <c r="F21" s="32"/>
      <c r="G21" s="32"/>
    </row>
  </sheetData>
  <sheetProtection/>
  <mergeCells count="4">
    <mergeCell ref="A5:G5"/>
    <mergeCell ref="B4:G4"/>
    <mergeCell ref="E2:J2"/>
    <mergeCell ref="B21:G21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2023-09-13T06:52:34Z</dcterms:modified>
  <cp:category/>
  <cp:version/>
  <cp:contentType/>
  <cp:contentStatus/>
</cp:coreProperties>
</file>