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16" i="1" l="1"/>
  <c r="I16" i="1" s="1"/>
  <c r="H17" i="1" l="1"/>
  <c r="I17" i="1" s="1"/>
  <c r="H15" i="1"/>
  <c r="I15" i="1" s="1"/>
  <c r="H14" i="1"/>
  <c r="I14" i="1" s="1"/>
  <c r="H13" i="1"/>
  <c r="I13" i="1" s="1"/>
  <c r="H9" i="1"/>
  <c r="I9" i="1" s="1"/>
  <c r="H10" i="1"/>
  <c r="I10" i="1" s="1"/>
  <c r="H11" i="1"/>
  <c r="I11" i="1" s="1"/>
  <c r="H12" i="1"/>
  <c r="I12" i="1" s="1"/>
  <c r="H18" i="1" l="1"/>
  <c r="I18" i="1" l="1"/>
</calcChain>
</file>

<file path=xl/sharedStrings.xml><?xml version="1.0" encoding="utf-8"?>
<sst xmlns="http://schemas.openxmlformats.org/spreadsheetml/2006/main" count="50" uniqueCount="35">
  <si>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</si>
  <si>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</si>
  <si>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</si>
  <si>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</si>
  <si>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</si>
  <si>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</si>
  <si>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</si>
  <si>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</si>
  <si>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ТВРЗ кол–во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</si>
  <si>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</si>
  <si>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</si>
  <si>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</si>
  <si>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по спецификации</t>
  </si>
  <si>
    <t>САЮТ.701211.006</t>
  </si>
  <si>
    <t>Комплект РПМ 1.01, в составе:                                                  усилитель РПМ В АВДБ.758800.051 - 1шт                       микрофон выносной АВДБ.687220.082 - 1 шт               кронштейн микрафона АВДБ 741120.057 - 1шт                              кабель XLR с разьёмом XLR-5W-C - 1 шт                                 блок питания регулятора  АВДБ.687260.02 - 1 шт                    блок  громкоговорителя АВДБ.687220.084 (белый) - 6 шт      блок трансформатора АВДБ.758800.052.01БТ-1 - 2 шт           блок трансформатора АВДБ.758800.052.02БТ-2 - 2 шт           блок регулятора громкости АВДБ.687220.083 (исп. горизонтальное, белый) - 4 шт</t>
  </si>
  <si>
    <t>РПМ 1.01</t>
  </si>
  <si>
    <t>к-т</t>
  </si>
  <si>
    <t>RFS518TS</t>
  </si>
  <si>
    <t xml:space="preserve">Холодильник Бирюса 50 </t>
  </si>
  <si>
    <t xml:space="preserve">Печь СВЧ Menumaster </t>
  </si>
  <si>
    <t>Gemini 223</t>
  </si>
  <si>
    <t xml:space="preserve">Кофемашина Nespresso </t>
  </si>
  <si>
    <t>Aqua Work R71-T</t>
  </si>
  <si>
    <t xml:space="preserve">Кулер </t>
  </si>
  <si>
    <t>Comfort</t>
  </si>
  <si>
    <t xml:space="preserve">Инфрокрасная сауна </t>
  </si>
  <si>
    <t>Silanos S 021 digit</t>
  </si>
  <si>
    <t xml:space="preserve">Стаканомоечная машина (с помпой) </t>
  </si>
  <si>
    <t>Rodi Pio Bar 380х380</t>
  </si>
  <si>
    <t xml:space="preserve">Кухонная мойка </t>
  </si>
  <si>
    <t>Samsung WD80K52E0AX</t>
  </si>
  <si>
    <t xml:space="preserve">Стиральная машина с сушкой </t>
  </si>
  <si>
    <r>
      <t xml:space="preserve">      </t>
    </r>
    <r>
      <rPr>
        <b/>
        <sz val="14"/>
        <color theme="1"/>
        <rFont val="Times New Roman"/>
        <family val="1"/>
        <charset val="204"/>
      </rPr>
      <t>Объем и сроки поставки каждой партии Товара согласовываются Сторонами в Спецификациях.</t>
    </r>
  </si>
  <si>
    <t xml:space="preserve">                                  к запросу котировок цен№</t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</si>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</sst>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zoomScale="90" zoomScaleNormal="90" workbookViewId="0">
      <selection activeCell="O11" sqref="O11"/>
    </sheetView>
  </sheetViews>
  <sheetFormatPr defaultRowHeight="15" x14ac:dyDescent="0.25"/>
  <cols>
    <col min="1" max="1" width="3.5703125" customWidth="1"/>
    <col min="2" max="2" width="7.28515625" style="1" customWidth="1"/>
    <col min="3" max="3" width="56.140625" style="1" customWidth="1"/>
    <col min="4" max="4" width="28.42578125" style="2" customWidth="1"/>
    <col min="5" max="5" width="9.140625" style="1"/>
    <col min="6" max="6" width="10.28515625" style="1" customWidth="1"/>
    <col min="7" max="7" width="21.5703125" style="1" customWidth="1"/>
    <col min="8" max="8" width="17.42578125" style="1" customWidth="1"/>
    <col min="9" max="9" width="17.140625" style="1" customWidth="1"/>
    <col min="10" max="10" width="19.28515625" style="1" customWidth="1"/>
    <col min="12" max="12" width="18.140625" customWidth="1"/>
    <col min="13" max="13" width="16" customWidth="1"/>
  </cols>
  <sheetData>
    <row r="2" spans="1:13" x14ac:dyDescent="0.25">
      <c r="D2" s="1"/>
      <c r="E2" s="2"/>
      <c r="H2" s="16" t="s">
        <v>34</v>
      </c>
      <c r="I2" s="16"/>
      <c r="J2" s="16"/>
    </row>
    <row r="3" spans="1:13" x14ac:dyDescent="0.25">
      <c r="D3" s="1"/>
      <c r="E3" s="2"/>
      <c r="H3" s="36" t="s">
        <v>33</v>
      </c>
      <c r="I3" s="36"/>
      <c r="J3" s="36"/>
    </row>
    <row r="5" spans="1:13" ht="24" customHeight="1" x14ac:dyDescent="0.25">
      <c r="A5" s="28"/>
      <c r="B5" s="12" t="s">
        <v>0</v>
      </c>
      <c r="C5" s="12" t="s">
        <v>1</v>
      </c>
      <c r="D5" s="29" t="s">
        <v>9</v>
      </c>
      <c r="E5" s="12" t="s">
        <v>2</v>
      </c>
      <c r="F5" s="29" t="s">
        <v>8</v>
      </c>
      <c r="G5" s="29" t="s">
        <v>4</v>
      </c>
      <c r="H5" s="32" t="s">
        <v>6</v>
      </c>
      <c r="I5" s="12" t="s">
        <v>5</v>
      </c>
      <c r="J5" s="12" t="s">
        <v>7</v>
      </c>
    </row>
    <row r="6" spans="1:13" ht="7.5" customHeight="1" x14ac:dyDescent="0.25">
      <c r="A6" s="28"/>
      <c r="B6" s="12"/>
      <c r="C6" s="12"/>
      <c r="D6" s="30"/>
      <c r="E6" s="12"/>
      <c r="F6" s="30"/>
      <c r="G6" s="30"/>
      <c r="H6" s="33"/>
      <c r="I6" s="12"/>
      <c r="J6" s="12"/>
    </row>
    <row r="7" spans="1:13" x14ac:dyDescent="0.25">
      <c r="A7" s="28"/>
      <c r="B7" s="12"/>
      <c r="C7" s="12"/>
      <c r="D7" s="30"/>
      <c r="E7" s="12"/>
      <c r="F7" s="30"/>
      <c r="G7" s="30"/>
      <c r="H7" s="33"/>
      <c r="I7" s="12"/>
      <c r="J7" s="12"/>
    </row>
    <row r="8" spans="1:13" x14ac:dyDescent="0.25">
      <c r="A8" s="28"/>
      <c r="B8" s="12"/>
      <c r="C8" s="12"/>
      <c r="D8" s="31"/>
      <c r="E8" s="12"/>
      <c r="F8" s="31"/>
      <c r="G8" s="31"/>
      <c r="H8" s="34"/>
      <c r="I8" s="12"/>
      <c r="J8" s="12"/>
    </row>
    <row r="9" spans="1:13" s="6" customFormat="1" ht="24" customHeight="1" x14ac:dyDescent="0.25">
      <c r="B9" s="7">
        <v>1</v>
      </c>
      <c r="C9" s="3" t="s">
        <v>18</v>
      </c>
      <c r="D9" s="4" t="s">
        <v>13</v>
      </c>
      <c r="E9" s="7" t="s">
        <v>11</v>
      </c>
      <c r="F9" s="5">
        <v>1</v>
      </c>
      <c r="G9" s="8">
        <v>24473.200000000001</v>
      </c>
      <c r="H9" s="8">
        <f t="shared" ref="H9:H12" si="0">F9*G9</f>
        <v>24473.200000000001</v>
      </c>
      <c r="I9" s="8">
        <f t="shared" ref="I9:I12" si="1">H9*1.2</f>
        <v>29367.84</v>
      </c>
      <c r="J9" s="9" t="s">
        <v>12</v>
      </c>
      <c r="L9" s="10"/>
      <c r="M9" s="11"/>
    </row>
    <row r="10" spans="1:13" s="6" customFormat="1" ht="169.5" customHeight="1" x14ac:dyDescent="0.25">
      <c r="B10" s="7">
        <v>2</v>
      </c>
      <c r="C10" s="3" t="s">
        <v>14</v>
      </c>
      <c r="D10" s="4" t="s">
        <v>15</v>
      </c>
      <c r="E10" s="7" t="s">
        <v>16</v>
      </c>
      <c r="F10" s="5">
        <v>1</v>
      </c>
      <c r="G10" s="8">
        <v>353661.72</v>
      </c>
      <c r="H10" s="8">
        <f t="shared" si="0"/>
        <v>353661.72</v>
      </c>
      <c r="I10" s="8">
        <f t="shared" si="1"/>
        <v>424394.06399999995</v>
      </c>
      <c r="J10" s="9" t="s">
        <v>12</v>
      </c>
      <c r="L10" s="10"/>
      <c r="M10" s="11"/>
    </row>
    <row r="11" spans="1:13" s="6" customFormat="1" ht="24" customHeight="1" x14ac:dyDescent="0.25">
      <c r="B11" s="7">
        <v>3</v>
      </c>
      <c r="C11" s="3" t="s">
        <v>19</v>
      </c>
      <c r="D11" s="4" t="s">
        <v>17</v>
      </c>
      <c r="E11" s="7" t="s">
        <v>11</v>
      </c>
      <c r="F11" s="5">
        <v>1</v>
      </c>
      <c r="G11" s="8">
        <v>169700</v>
      </c>
      <c r="H11" s="8">
        <f t="shared" si="0"/>
        <v>169700</v>
      </c>
      <c r="I11" s="8">
        <f t="shared" si="1"/>
        <v>203640</v>
      </c>
      <c r="J11" s="9" t="s">
        <v>12</v>
      </c>
      <c r="L11" s="10"/>
      <c r="M11" s="11"/>
    </row>
    <row r="12" spans="1:13" s="6" customFormat="1" ht="36.75" customHeight="1" x14ac:dyDescent="0.25">
      <c r="B12" s="7">
        <v>4</v>
      </c>
      <c r="C12" s="3" t="s">
        <v>21</v>
      </c>
      <c r="D12" s="4" t="s">
        <v>20</v>
      </c>
      <c r="E12" s="7" t="s">
        <v>11</v>
      </c>
      <c r="F12" s="5">
        <v>1</v>
      </c>
      <c r="G12" s="8">
        <v>231990</v>
      </c>
      <c r="H12" s="8">
        <f t="shared" si="0"/>
        <v>231990</v>
      </c>
      <c r="I12" s="8">
        <f t="shared" si="1"/>
        <v>278388</v>
      </c>
      <c r="J12" s="9" t="s">
        <v>12</v>
      </c>
      <c r="L12" s="10"/>
      <c r="M12" s="11"/>
    </row>
    <row r="13" spans="1:13" s="6" customFormat="1" ht="36.75" customHeight="1" x14ac:dyDescent="0.25">
      <c r="B13" s="7">
        <v>5</v>
      </c>
      <c r="C13" s="3" t="s">
        <v>23</v>
      </c>
      <c r="D13" s="4" t="s">
        <v>22</v>
      </c>
      <c r="E13" s="7" t="s">
        <v>11</v>
      </c>
      <c r="F13" s="5">
        <v>1</v>
      </c>
      <c r="G13" s="8">
        <v>22152.53</v>
      </c>
      <c r="H13" s="8">
        <f t="shared" ref="H13:H17" si="2">F13*G13</f>
        <v>22152.53</v>
      </c>
      <c r="I13" s="8">
        <f t="shared" ref="I13:I17" si="3">H13*1.2</f>
        <v>26583.035999999996</v>
      </c>
      <c r="J13" s="9" t="s">
        <v>12</v>
      </c>
      <c r="L13" s="10"/>
      <c r="M13" s="11"/>
    </row>
    <row r="14" spans="1:13" s="6" customFormat="1" ht="36.75" customHeight="1" x14ac:dyDescent="0.25">
      <c r="B14" s="7">
        <v>6</v>
      </c>
      <c r="C14" s="3" t="s">
        <v>25</v>
      </c>
      <c r="D14" s="4" t="s">
        <v>24</v>
      </c>
      <c r="E14" s="7" t="s">
        <v>11</v>
      </c>
      <c r="F14" s="5">
        <v>1</v>
      </c>
      <c r="G14" s="8">
        <v>1531758</v>
      </c>
      <c r="H14" s="8">
        <f t="shared" si="2"/>
        <v>1531758</v>
      </c>
      <c r="I14" s="8">
        <f t="shared" si="3"/>
        <v>1838109.5999999999</v>
      </c>
      <c r="J14" s="9" t="s">
        <v>12</v>
      </c>
      <c r="L14" s="10"/>
      <c r="M14" s="11"/>
    </row>
    <row r="15" spans="1:13" s="6" customFormat="1" ht="36.75" customHeight="1" x14ac:dyDescent="0.25">
      <c r="B15" s="7">
        <v>7</v>
      </c>
      <c r="C15" s="3" t="s">
        <v>27</v>
      </c>
      <c r="D15" s="4" t="s">
        <v>26</v>
      </c>
      <c r="E15" s="7" t="s">
        <v>11</v>
      </c>
      <c r="F15" s="5">
        <v>1</v>
      </c>
      <c r="G15" s="8">
        <v>106085.93</v>
      </c>
      <c r="H15" s="8">
        <f t="shared" si="2"/>
        <v>106085.93</v>
      </c>
      <c r="I15" s="8">
        <f t="shared" si="3"/>
        <v>127303.11599999998</v>
      </c>
      <c r="J15" s="9" t="s">
        <v>12</v>
      </c>
      <c r="L15" s="10"/>
      <c r="M15" s="11"/>
    </row>
    <row r="16" spans="1:13" s="6" customFormat="1" ht="36.75" customHeight="1" x14ac:dyDescent="0.25">
      <c r="B16" s="7">
        <v>8</v>
      </c>
      <c r="C16" s="3" t="s">
        <v>31</v>
      </c>
      <c r="D16" s="4" t="s">
        <v>30</v>
      </c>
      <c r="E16" s="7" t="s">
        <v>11</v>
      </c>
      <c r="F16" s="5">
        <v>1</v>
      </c>
      <c r="G16" s="8">
        <v>49156.83</v>
      </c>
      <c r="H16" s="8">
        <f t="shared" si="2"/>
        <v>49156.83</v>
      </c>
      <c r="I16" s="8">
        <f t="shared" si="3"/>
        <v>58988.195999999996</v>
      </c>
      <c r="J16" s="9" t="s">
        <v>12</v>
      </c>
      <c r="L16" s="10"/>
      <c r="M16" s="11"/>
    </row>
    <row r="17" spans="1:13" s="6" customFormat="1" ht="36.75" customHeight="1" x14ac:dyDescent="0.25">
      <c r="B17" s="7">
        <v>9</v>
      </c>
      <c r="C17" s="3" t="s">
        <v>29</v>
      </c>
      <c r="D17" s="4" t="s">
        <v>28</v>
      </c>
      <c r="E17" s="7" t="s">
        <v>11</v>
      </c>
      <c r="F17" s="5">
        <v>1</v>
      </c>
      <c r="G17" s="8">
        <v>14200</v>
      </c>
      <c r="H17" s="8">
        <f t="shared" si="2"/>
        <v>14200</v>
      </c>
      <c r="I17" s="8">
        <f t="shared" si="3"/>
        <v>17040</v>
      </c>
      <c r="J17" s="9" t="s">
        <v>12</v>
      </c>
      <c r="L17" s="10"/>
      <c r="M17" s="11"/>
    </row>
    <row r="18" spans="1:13" s="6" customFormat="1" ht="13.5" customHeight="1" x14ac:dyDescent="0.25">
      <c r="B18" s="19" t="s">
        <v>3</v>
      </c>
      <c r="C18" s="20"/>
      <c r="D18" s="20"/>
      <c r="E18" s="20"/>
      <c r="F18" s="20"/>
      <c r="G18" s="21"/>
      <c r="H18" s="18">
        <f>SUM(H9:H17)</f>
        <v>2503178.2100000004</v>
      </c>
      <c r="I18" s="18">
        <f>H18*1.2</f>
        <v>3003813.8520000004</v>
      </c>
      <c r="J18" s="13"/>
      <c r="L18" s="10"/>
    </row>
    <row r="19" spans="1:13" s="6" customFormat="1" ht="18" hidden="1" customHeight="1" x14ac:dyDescent="0.25">
      <c r="B19" s="22"/>
      <c r="C19" s="23"/>
      <c r="D19" s="23"/>
      <c r="E19" s="23"/>
      <c r="F19" s="23"/>
      <c r="G19" s="24"/>
      <c r="H19" s="18"/>
      <c r="I19" s="18"/>
      <c r="J19" s="14"/>
      <c r="L19" s="10"/>
    </row>
    <row r="20" spans="1:13" s="6" customFormat="1" ht="8.25" customHeight="1" x14ac:dyDescent="0.25">
      <c r="B20" s="25"/>
      <c r="C20" s="26"/>
      <c r="D20" s="26"/>
      <c r="E20" s="26"/>
      <c r="F20" s="26"/>
      <c r="G20" s="27"/>
      <c r="H20" s="18"/>
      <c r="I20" s="18"/>
      <c r="J20" s="15"/>
      <c r="L20" s="10"/>
    </row>
    <row r="21" spans="1:13" ht="18.75" x14ac:dyDescent="0.3">
      <c r="A21" t="s">
        <v>32</v>
      </c>
      <c r="B21" s="35"/>
      <c r="C21" s="35"/>
      <c r="D21" s="35"/>
      <c r="E21" s="35"/>
      <c r="F21" s="35"/>
      <c r="G21" s="35"/>
      <c r="H21" s="35"/>
      <c r="I21" s="35"/>
      <c r="J21" s="35"/>
    </row>
    <row r="24" spans="1:13" ht="18.75" x14ac:dyDescent="0.3">
      <c r="B24" s="17" t="s">
        <v>10</v>
      </c>
      <c r="C24" s="17"/>
      <c r="D24" s="17"/>
      <c r="E24" s="17"/>
      <c r="F24" s="17"/>
      <c r="G24" s="17"/>
      <c r="H24" s="17"/>
      <c r="I24" s="17"/>
      <c r="J24" s="17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J18:J20"/>
    <mergeCell ref="B24:J24"/>
    <mergeCell ref="I18:I20"/>
    <mergeCell ref="H18:H20"/>
    <mergeCell ref="B18:G20"/>
    <mergeCell ref="H2:J2"/>
    <mergeCell ref="H3:J3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2023-07-03T11:45:46Z</dcterms:modified>
</cp:coreProperties>
</file>