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'Лист1'!$A$1:$J$12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<sst xmlns="http://schemas.openxmlformats.org/spreadsheetml/2006/main" count="23" uniqueCount="23">
  <si>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</si>
  <si>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</si>
  <si>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</si>
  <si>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</si>
  <si>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</si>
  <si>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</si>
  <si>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Итого:</t>
  </si>
  <si>
    <t xml:space="preserve">                                 Заместитель директоора по коммерческой работе</t>
  </si>
  <si>
    <t>Количество</t>
  </si>
  <si>
    <t>Стоимость руб. без НДС</t>
  </si>
  <si>
    <t>Стоимость руб. с НДС</t>
  </si>
  <si>
    <t xml:space="preserve"> </t>
  </si>
  <si>
    <t>Д.В. Давлюд</t>
  </si>
  <si>
    <t>Номенклатурный код ТВРЗ</t>
  </si>
  <si>
    <t xml:space="preserve"> 8673-93</t>
  </si>
  <si>
    <t>20х1525х3050</t>
  </si>
  <si>
    <t>м3</t>
  </si>
  <si>
    <t xml:space="preserve">Плита фанерная 20 мм ПФА </t>
  </si>
  <si>
    <t xml:space="preserve">1001550214 </t>
  </si>
  <si>
    <t>Объем и сроки поставки каждой партии Товара согласовываются сторонами в Спецификациях</t>
  </si>
  <si>
    <t xml:space="preserve">                                                  Лот №1</t>
  </si>
  <si>
    <t xml:space="preserve">                           Приложение № 5</t>
  </si>
  <si>
    <t xml:space="preserve">                                      к запросу котировок цен№041/ТВРЗ/2023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</si>
</sst>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18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="120" zoomScaleSheetLayoutView="120" zoomScalePageLayoutView="0" workbookViewId="0" topLeftCell="A1">
      <selection activeCell="I8" sqref="I8"/>
    </sheetView>
  </sheetViews>
  <sheetFormatPr defaultColWidth="8.8515625" defaultRowHeight="18" customHeight="1"/>
  <cols>
    <col min="1" max="1" width="4.28125" style="1" customWidth="1"/>
    <col min="2" max="2" width="24.7109375" style="1" customWidth="1"/>
    <col min="3" max="3" width="20.00390625" style="1" customWidth="1"/>
    <col min="4" max="4" width="19.140625" style="1" customWidth="1"/>
    <col min="5" max="5" width="14.28125" style="1" customWidth="1"/>
    <col min="6" max="6" width="6.57421875" style="1" customWidth="1"/>
    <col min="7" max="7" width="13.00390625" style="1" customWidth="1"/>
    <col min="8" max="8" width="14.140625" style="11" customWidth="1"/>
    <col min="9" max="9" width="15.421875" style="1" customWidth="1"/>
    <col min="10" max="10" width="14.28125" style="1" customWidth="1"/>
    <col min="11" max="16384" width="8.8515625" style="1" customWidth="1"/>
  </cols>
  <sheetData>
    <row r="1" spans="7:8" ht="18" customHeight="1">
      <c r="G1" s="1" t="s">
        <v>11</v>
      </c>
      <c r="H1" s="1" t="s">
        <v>21</v>
      </c>
    </row>
    <row r="2" ht="18" customHeight="1">
      <c r="H2" s="1" t="s">
        <v>22</v>
      </c>
    </row>
    <row r="3" spans="2:8" ht="18" customHeight="1">
      <c r="B3" s="21"/>
      <c r="C3" s="21"/>
      <c r="D3" s="21"/>
      <c r="E3" s="21"/>
      <c r="F3" s="21"/>
      <c r="G3" s="21"/>
      <c r="H3" s="21"/>
    </row>
    <row r="4" spans="1:8" ht="18" customHeight="1">
      <c r="A4" s="19" t="s">
        <v>20</v>
      </c>
      <c r="B4" s="20"/>
      <c r="C4" s="20"/>
      <c r="D4" s="20"/>
      <c r="E4" s="20"/>
      <c r="F4" s="20"/>
      <c r="G4" s="20"/>
      <c r="H4" s="20"/>
    </row>
    <row r="5" spans="1:8" ht="18" customHeight="1">
      <c r="A5" s="2"/>
      <c r="B5" s="2"/>
      <c r="C5" s="2"/>
      <c r="D5" s="2"/>
      <c r="E5" s="2"/>
      <c r="F5" s="2"/>
      <c r="G5" s="2"/>
      <c r="H5" s="3"/>
    </row>
    <row r="6" spans="1:10" ht="47.25" customHeight="1">
      <c r="A6" s="4" t="s">
        <v>0</v>
      </c>
      <c r="B6" s="5" t="s">
        <v>1</v>
      </c>
      <c r="C6" s="5" t="s">
        <v>13</v>
      </c>
      <c r="D6" s="5" t="s">
        <v>2</v>
      </c>
      <c r="E6" s="5" t="s">
        <v>3</v>
      </c>
      <c r="F6" s="5" t="s">
        <v>4</v>
      </c>
      <c r="G6" s="5" t="s">
        <v>8</v>
      </c>
      <c r="H6" s="6" t="s">
        <v>5</v>
      </c>
      <c r="I6" s="6" t="s">
        <v>9</v>
      </c>
      <c r="J6" s="6" t="s">
        <v>10</v>
      </c>
    </row>
    <row r="7" spans="1:10" ht="30" customHeight="1">
      <c r="A7" s="7">
        <v>1</v>
      </c>
      <c r="B7" s="13" t="s">
        <v>17</v>
      </c>
      <c r="C7" s="14" t="s">
        <v>18</v>
      </c>
      <c r="D7" s="7" t="s">
        <v>14</v>
      </c>
      <c r="E7" s="7" t="s">
        <v>15</v>
      </c>
      <c r="F7" s="7" t="s">
        <v>16</v>
      </c>
      <c r="G7" s="15">
        <v>350</v>
      </c>
      <c r="H7" s="16">
        <v>26600</v>
      </c>
      <c r="I7" s="16">
        <f>G7*H7</f>
        <v>9310000</v>
      </c>
      <c r="J7" s="16">
        <f>I7*1.2</f>
        <v>11172000</v>
      </c>
    </row>
    <row r="8" spans="1:10" ht="18" customHeight="1">
      <c r="A8" s="7"/>
      <c r="B8" s="9" t="s">
        <v>6</v>
      </c>
      <c r="C8" s="9"/>
      <c r="D8" s="8"/>
      <c r="E8" s="8"/>
      <c r="F8" s="8"/>
      <c r="G8" s="8"/>
      <c r="H8" s="10"/>
      <c r="I8" s="12">
        <f>SUM(I7:I7)</f>
        <v>9310000</v>
      </c>
      <c r="J8" s="12">
        <f>SUM(J7:J7)</f>
        <v>11172000</v>
      </c>
    </row>
    <row r="9" spans="1:7" s="17" customFormat="1" ht="14.25">
      <c r="A9" s="22" t="s">
        <v>19</v>
      </c>
      <c r="B9" s="22"/>
      <c r="C9" s="22"/>
      <c r="D9" s="22"/>
      <c r="E9" s="22"/>
      <c r="F9" s="22"/>
      <c r="G9" s="22"/>
    </row>
    <row r="10" spans="1:7" s="17" customFormat="1" ht="14.25">
      <c r="A10" s="18"/>
      <c r="B10" s="18"/>
      <c r="C10" s="18"/>
      <c r="D10" s="18"/>
      <c r="E10" s="18"/>
      <c r="F10" s="18"/>
      <c r="G10" s="18"/>
    </row>
    <row r="11" spans="2:8" ht="18" customHeight="1">
      <c r="B11" s="1" t="s">
        <v>7</v>
      </c>
      <c r="H11" s="11" t="s">
        <v>12</v>
      </c>
    </row>
  </sheetData>
  <sheetProtection/>
  <mergeCells count="3">
    <mergeCell ref="A4:H4"/>
    <mergeCell ref="B3:H3"/>
    <mergeCell ref="A9:G9"/>
  </mergeCells>
  <printOptions/>
  <pageMargins left="0" right="0" top="0.7480314960629921" bottom="0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2023-04-20T06:44:29Z</dcterms:modified>
  <cp:category/>
  <cp:version/>
  <cp:contentType/>
  <cp:contentStatus/>
</cp:coreProperties>
</file>