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Лист1!$A$1:$J$11</definedName>
  </definedNames>
  <calcPr calcId="152511" refMode="R1C1"/>
</workbook>
</file>

<file path=xl/calcChain.xml><?xml version="1.0" encoding="utf-8"?>
<calcChain xmlns="http://schemas.openxmlformats.org/spreadsheetml/2006/main">
  <c r="I6" i="1" l="1"/>
  <c r="J6" i="1" s="1"/>
  <c r="J7" i="1" s="1"/>
  <c r="I7" i="1" l="1"/>
</calcChain>
</file>

<file path=xl/sharedStrings.xml><?xml version="1.0" encoding="utf-8"?>
<sst xmlns="http://schemas.openxmlformats.org/spreadsheetml/2006/main" count="21" uniqueCount="21">
  <si>
    <t>Итого:</t>
  </si>
  <si>
    <t>Стоимость      руб. с НДС</t>
  </si>
  <si>
    <t>Стоимость           руб. без НДС</t>
  </si>
  <si>
    <t>Предельная цена,  руб. без НДС</t>
  </si>
  <si>
    <t xml:space="preserve">Количество </t>
  </si>
  <si>
    <t>Ед. изм.</t>
  </si>
  <si>
    <t>Размер</t>
  </si>
  <si>
    <t>ГОСТ, ТУ</t>
  </si>
  <si>
    <t>Марка</t>
  </si>
  <si>
    <t>Наименование Товара</t>
  </si>
  <si>
    <t xml:space="preserve">№ п/п </t>
  </si>
  <si>
    <t xml:space="preserve"> Объем и сроки поставки каждой партии Товара согласовываются сторонами в Спецификациях</t>
  </si>
  <si>
    <t>кг</t>
  </si>
  <si>
    <t>138 000</t>
  </si>
  <si>
    <t xml:space="preserve">Топливо дизельное </t>
  </si>
  <si>
    <t>Евро, летнее, сорт С, ДТ-Л-К5</t>
  </si>
  <si>
    <t>ГОСТ 32511-2013</t>
  </si>
  <si>
    <t>Заместитель директора по коммерческой работе                                                                                                                     Д.В.Давлюд</t>
  </si>
  <si>
    <t xml:space="preserve">                                                                                       Приложение №5</t>
  </si>
  <si>
    <t xml:space="preserve">                                                            к запросу котировок цен №034/ТВРЗ/2023</t>
  </si>
  <si>
    <t>Лот №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</si>
</sst>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\-0.00"/>
  </numFmts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"/>
      <family val="2"/>
    </font>
    <font>
      <sz val="9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Helv"/>
      <charset val="204"/>
    </font>
    <font>
      <sz val="10"/>
      <name val="Arial"/>
      <family val="2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</borders>
  <cellStyleXfs count="3">
    <xf numFmtId="0" fontId="0" fillId="0" borderId="0"/>
    <xf numFmtId="0" fontId="8" fillId="0" borderId="0"/>
    <xf numFmtId="0" fontId="4" fillId="0" borderId="0"/>
  </cellStyleXfs>
  <cellXfs count="22">
    <xf numFmtId="0" fontId="0" fillId="0" borderId="0" xfId="0"/>
    <xf numFmtId="4" fontId="7" fillId="2" borderId="1" xfId="0" applyNumberFormat="1" applyFont="1" applyFill="1" applyBorder="1" applyAlignment="1">
      <alignment horizontal="center" vertical="center" wrapText="1"/>
    </xf>
    <xf numFmtId="49" fontId="7" fillId="2" borderId="1" xfId="1" applyNumberFormat="1" applyFont="1" applyFill="1" applyBorder="1" applyAlignment="1">
      <alignment horizontal="center" vertical="center" wrapText="1"/>
    </xf>
    <xf numFmtId="49" fontId="7" fillId="2" borderId="1" xfId="1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2" fillId="0" borderId="0" xfId="0" applyFont="1"/>
    <xf numFmtId="0" fontId="1" fillId="0" borderId="0" xfId="0" applyFont="1"/>
    <xf numFmtId="0" fontId="6" fillId="0" borderId="0" xfId="0" applyFont="1" applyAlignment="1">
      <alignment horizontal="center"/>
    </xf>
    <xf numFmtId="0" fontId="6" fillId="0" borderId="0" xfId="0" applyFont="1"/>
    <xf numFmtId="0" fontId="9" fillId="0" borderId="0" xfId="0" applyFont="1"/>
    <xf numFmtId="0" fontId="3" fillId="2" borderId="1" xfId="0" applyFont="1" applyFill="1" applyBorder="1" applyAlignment="1">
      <alignment horizontal="center" vertical="center" wrapText="1"/>
    </xf>
    <xf numFmtId="49" fontId="3" fillId="2" borderId="1" xfId="1" applyNumberFormat="1" applyFont="1" applyFill="1" applyBorder="1" applyAlignment="1">
      <alignment horizontal="center" vertical="center" wrapText="1"/>
    </xf>
    <xf numFmtId="164" fontId="5" fillId="3" borderId="1" xfId="2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/>
    <xf numFmtId="4" fontId="11" fillId="0" borderId="1" xfId="0" applyNumberFormat="1" applyFont="1" applyBorder="1" applyAlignment="1">
      <alignment horizontal="center" vertical="center"/>
    </xf>
    <xf numFmtId="0" fontId="5" fillId="3" borderId="6" xfId="2" applyNumberFormat="1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5" xfId="0" applyFont="1" applyBorder="1" applyAlignment="1">
      <alignment horizontal="left"/>
    </xf>
    <xf numFmtId="0" fontId="2" fillId="0" borderId="0" xfId="0" applyFont="1" applyAlignment="1">
      <alignment horizontal="left"/>
    </xf>
  </cellXfs>
  <cellStyles count="3">
    <cellStyle name="Обычный" xfId="0" builtinId="0"/>
    <cellStyle name="Обычный_Лист1" xfId="2"/>
    <cellStyle name="Стиль 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view="pageBreakPreview" zoomScale="118" zoomScaleNormal="100" zoomScaleSheetLayoutView="118" workbookViewId="0">
      <selection activeCell="R17" sqref="R17"/>
    </sheetView>
  </sheetViews>
  <sheetFormatPr defaultRowHeight="15" x14ac:dyDescent="0.25"/>
  <cols>
    <col min="1" max="1" width="4.7109375" customWidth="1"/>
    <col min="2" max="2" width="14.7109375" customWidth="1"/>
    <col min="3" max="3" width="15" customWidth="1"/>
    <col min="4" max="4" width="11.42578125" customWidth="1"/>
    <col min="7" max="7" width="10.42578125" customWidth="1"/>
    <col min="9" max="9" width="13.7109375" customWidth="1"/>
    <col min="10" max="10" width="13.85546875" customWidth="1"/>
  </cols>
  <sheetData>
    <row r="1" spans="1:10" x14ac:dyDescent="0.25">
      <c r="A1" s="7"/>
      <c r="B1" s="8"/>
      <c r="C1" s="8"/>
      <c r="D1" s="8"/>
      <c r="E1" s="8"/>
      <c r="F1" s="8"/>
      <c r="G1" s="8"/>
      <c r="H1" s="7" t="s">
        <v>18</v>
      </c>
      <c r="I1" s="9"/>
      <c r="J1" s="9"/>
    </row>
    <row r="2" spans="1:10" x14ac:dyDescent="0.25">
      <c r="A2" s="7"/>
      <c r="B2" s="8"/>
      <c r="C2" s="8"/>
      <c r="D2" s="8"/>
      <c r="E2" s="8"/>
      <c r="F2" s="8"/>
      <c r="G2" s="8"/>
      <c r="H2" s="7" t="s">
        <v>19</v>
      </c>
      <c r="I2" s="9"/>
      <c r="J2" s="9"/>
    </row>
    <row r="3" spans="1:10" x14ac:dyDescent="0.25">
      <c r="C3" s="5"/>
      <c r="D3" s="5"/>
      <c r="E3" s="5"/>
      <c r="F3" s="5"/>
      <c r="G3" s="5"/>
      <c r="H3" s="5"/>
      <c r="I3" s="5"/>
      <c r="J3" s="5"/>
    </row>
    <row r="4" spans="1:10" x14ac:dyDescent="0.25">
      <c r="C4" s="5"/>
      <c r="D4" s="19" t="s">
        <v>20</v>
      </c>
      <c r="E4" s="19"/>
      <c r="F4" s="6"/>
      <c r="G4" s="6"/>
      <c r="H4" s="6"/>
      <c r="I4" s="5"/>
      <c r="J4" s="5"/>
    </row>
    <row r="5" spans="1:10" ht="48" x14ac:dyDescent="0.25">
      <c r="A5" s="4" t="s">
        <v>10</v>
      </c>
      <c r="B5" s="2" t="s">
        <v>9</v>
      </c>
      <c r="C5" s="2" t="s">
        <v>8</v>
      </c>
      <c r="D5" s="2" t="s">
        <v>7</v>
      </c>
      <c r="E5" s="3" t="s">
        <v>6</v>
      </c>
      <c r="F5" s="2" t="s">
        <v>5</v>
      </c>
      <c r="G5" s="2" t="s">
        <v>4</v>
      </c>
      <c r="H5" s="2" t="s">
        <v>3</v>
      </c>
      <c r="I5" s="1" t="s">
        <v>2</v>
      </c>
      <c r="J5" s="1" t="s">
        <v>1</v>
      </c>
    </row>
    <row r="6" spans="1:10" ht="39.75" customHeight="1" x14ac:dyDescent="0.25">
      <c r="A6" s="10">
        <v>1</v>
      </c>
      <c r="B6" s="16" t="s">
        <v>14</v>
      </c>
      <c r="C6" s="11" t="s">
        <v>15</v>
      </c>
      <c r="D6" s="11" t="s">
        <v>16</v>
      </c>
      <c r="E6" s="11"/>
      <c r="F6" s="11" t="s">
        <v>12</v>
      </c>
      <c r="G6" s="11" t="s">
        <v>13</v>
      </c>
      <c r="H6" s="12">
        <v>49.74</v>
      </c>
      <c r="I6" s="13">
        <f>G6*H6</f>
        <v>6864120</v>
      </c>
      <c r="J6" s="13">
        <f>I6*1.2</f>
        <v>8236944</v>
      </c>
    </row>
    <row r="7" spans="1:10" x14ac:dyDescent="0.25">
      <c r="A7" s="17" t="s">
        <v>0</v>
      </c>
      <c r="B7" s="18"/>
      <c r="C7" s="14"/>
      <c r="D7" s="14"/>
      <c r="E7" s="14"/>
      <c r="F7" s="14"/>
      <c r="G7" s="14"/>
      <c r="H7" s="14"/>
      <c r="I7" s="15">
        <f>SUM(I6:I6)</f>
        <v>6864120</v>
      </c>
      <c r="J7" s="15">
        <f>SUM(J6:J6)</f>
        <v>8236944</v>
      </c>
    </row>
    <row r="8" spans="1:10" x14ac:dyDescent="0.25">
      <c r="A8" s="20" t="s">
        <v>11</v>
      </c>
      <c r="B8" s="20"/>
      <c r="C8" s="20"/>
      <c r="D8" s="20"/>
      <c r="E8" s="20"/>
      <c r="F8" s="20"/>
      <c r="G8" s="20"/>
      <c r="H8" s="20"/>
      <c r="I8" s="20"/>
      <c r="J8" s="20"/>
    </row>
    <row r="10" spans="1:10" x14ac:dyDescent="0.25">
      <c r="A10" s="21" t="s">
        <v>17</v>
      </c>
      <c r="B10" s="21"/>
      <c r="C10" s="21"/>
      <c r="D10" s="21"/>
      <c r="E10" s="21"/>
      <c r="F10" s="21"/>
      <c r="G10" s="21"/>
      <c r="H10" s="21"/>
      <c r="I10" s="21"/>
      <c r="J10" s="21"/>
    </row>
  </sheetData>
  <mergeCells count="4">
    <mergeCell ref="A7:B7"/>
    <mergeCell ref="D4:E4"/>
    <mergeCell ref="A8:J8"/>
    <mergeCell ref="A10:J10"/>
  </mergeCells>
  <pageMargins left="0" right="0" top="0.74803149606299213" bottom="0" header="0.31496062992125984" footer="0.31496062992125984"/>
  <pageSetup paperSize="9" orientation="landscape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2023-04-04T07:57:49Z</dcterms:modified>
</cp:coreProperties>
</file>