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Лист1!$A$1:$K$11</definedName>
  </definedNames>
  <calcPr calcId="152511"/>
</workbook>
</file>

<file path=xl/calcChain.xml><?xml version="1.0" encoding="utf-8"?>
<calcChain xmlns="http://schemas.openxmlformats.org/spreadsheetml/2006/main">
  <c r="I5" i="1" l="1"/>
  <c r="J5" i="1" l="1"/>
  <c r="J6" i="1" s="1"/>
  <c r="I6" i="1"/>
</calcChain>
</file>

<file path=xl/sharedStrings.xml><?xml version="1.0" encoding="utf-8"?>
<sst xmlns="http://schemas.openxmlformats.org/spreadsheetml/2006/main" count="21" uniqueCount="21">
  <si>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</si>
  <si>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</si>
  <si>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</si>
  <si>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</si>
  <si>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</si>
  <si>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</si>
  <si>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</si>
  <si>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 xml:space="preserve">Пенопласт полистирольный </t>
  </si>
  <si>
    <t>М3</t>
  </si>
  <si>
    <t>15588-2014</t>
  </si>
  <si>
    <t>Начальная (максимальная) цена в руб.,без учета НДС</t>
  </si>
  <si>
    <t>Стоимость в руб.,без учета НДС</t>
  </si>
  <si>
    <t>1200х1000х80</t>
  </si>
  <si>
    <t>Стоимость в руб.,с учетом НДС</t>
  </si>
  <si>
    <t>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</si>
  <si>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Д.В.Давлюд</t>
  </si>
  <si>
    <t>Итого:</t>
  </si>
  <si>
    <t>ППС-17</t>
  </si>
  <si>
    <t>Срок поставки до</t>
  </si>
  <si>
    <t xml:space="preserve">Приложение №6
к запросу котировок цен №141/ТВРЗ/2023
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</si>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</sst>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5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0" fontId="1" fillId="0" borderId="2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Fill="1"/>
    <xf numFmtId="4" fontId="12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13" fillId="0" borderId="2" xfId="1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110" zoomScaleSheetLayoutView="110" workbookViewId="0">
      <selection activeCell="T6" sqref="T6"/>
    </sheetView>
  </sheetViews>
  <sheetFormatPr defaultColWidth="8.85546875" defaultRowHeight="18" x14ac:dyDescent="0.25"/>
  <cols>
    <col min="1" max="1" width="3.7109375" style="9" customWidth="1"/>
    <col min="2" max="2" width="23.5703125" style="1" customWidth="1"/>
    <col min="3" max="3" width="10.5703125" style="10" customWidth="1"/>
    <col min="4" max="4" width="15" style="1" customWidth="1"/>
    <col min="5" max="5" width="11.42578125" style="1" customWidth="1"/>
    <col min="6" max="6" width="8.5703125" style="1" customWidth="1"/>
    <col min="7" max="7" width="11.7109375" style="1" customWidth="1"/>
    <col min="8" max="8" width="12.5703125" style="1" customWidth="1"/>
    <col min="9" max="9" width="17.140625" style="1" customWidth="1"/>
    <col min="10" max="10" width="18.5703125" style="1" customWidth="1"/>
    <col min="11" max="11" width="11.140625" style="1" customWidth="1"/>
    <col min="12" max="16384" width="8.85546875" style="1"/>
  </cols>
  <sheetData>
    <row r="1" spans="1:11" ht="60.75" customHeight="1" x14ac:dyDescent="0.2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s="5" customFormat="1" ht="18" customHeight="1" x14ac:dyDescent="0.3">
      <c r="A2" s="2"/>
      <c r="B2" s="2"/>
      <c r="C2" s="3"/>
      <c r="D2" s="2"/>
      <c r="E2" s="37" t="s">
        <v>20</v>
      </c>
      <c r="F2" s="37"/>
      <c r="G2" s="37"/>
      <c r="H2" s="4"/>
      <c r="I2" s="2"/>
      <c r="J2" s="12"/>
    </row>
    <row r="3" spans="1:11" ht="78.75" x14ac:dyDescent="0.25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10</v>
      </c>
      <c r="I3" s="17" t="s">
        <v>11</v>
      </c>
      <c r="J3" s="17" t="s">
        <v>13</v>
      </c>
      <c r="K3" s="26" t="s">
        <v>18</v>
      </c>
    </row>
    <row r="4" spans="1:11" s="6" customFormat="1" ht="15.75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5">
        <v>7</v>
      </c>
      <c r="H4" s="19">
        <v>8</v>
      </c>
      <c r="I4" s="15">
        <v>9</v>
      </c>
      <c r="J4" s="15">
        <v>10</v>
      </c>
      <c r="K4" s="27">
        <v>11</v>
      </c>
    </row>
    <row r="5" spans="1:11" s="6" customFormat="1" ht="31.5" x14ac:dyDescent="0.2">
      <c r="A5" s="20">
        <v>1</v>
      </c>
      <c r="B5" s="21" t="s">
        <v>7</v>
      </c>
      <c r="C5" s="20" t="s">
        <v>17</v>
      </c>
      <c r="D5" s="20" t="s">
        <v>9</v>
      </c>
      <c r="E5" s="20" t="s">
        <v>12</v>
      </c>
      <c r="F5" s="20" t="s">
        <v>8</v>
      </c>
      <c r="G5" s="22">
        <v>1000</v>
      </c>
      <c r="H5" s="23">
        <v>4180.83</v>
      </c>
      <c r="I5" s="14">
        <f>G5*H5</f>
        <v>4180830</v>
      </c>
      <c r="J5" s="14">
        <f>I5*1.2</f>
        <v>5016996</v>
      </c>
      <c r="K5" s="28">
        <v>45016</v>
      </c>
    </row>
    <row r="6" spans="1:11" s="7" customFormat="1" ht="18.75" x14ac:dyDescent="0.3">
      <c r="A6" s="11"/>
      <c r="B6" s="34" t="s">
        <v>16</v>
      </c>
      <c r="C6" s="35"/>
      <c r="D6" s="36"/>
      <c r="E6" s="11"/>
      <c r="F6" s="11"/>
      <c r="G6" s="11"/>
      <c r="H6" s="11"/>
      <c r="I6" s="24">
        <f>I5</f>
        <v>4180830</v>
      </c>
      <c r="J6" s="25">
        <f>J5</f>
        <v>5016996</v>
      </c>
      <c r="K6" s="29"/>
    </row>
    <row r="7" spans="1:11" s="13" customFormat="1" ht="12.75" x14ac:dyDescent="0.2">
      <c r="A7" s="32" t="s">
        <v>14</v>
      </c>
      <c r="B7" s="32"/>
      <c r="C7" s="32"/>
      <c r="D7" s="32"/>
      <c r="E7" s="32"/>
      <c r="F7" s="32"/>
      <c r="G7" s="32"/>
      <c r="H7" s="32"/>
    </row>
    <row r="8" spans="1:11" ht="12.75" x14ac:dyDescent="0.2">
      <c r="C8" s="1"/>
    </row>
    <row r="9" spans="1:11" ht="12.75" x14ac:dyDescent="0.2">
      <c r="C9" s="1"/>
    </row>
    <row r="10" spans="1:11" s="8" customFormat="1" ht="15.75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1" s="8" customFormat="1" ht="15.75" x14ac:dyDescent="0.25"/>
    <row r="12" spans="1:11" s="8" customFormat="1" ht="15.75" x14ac:dyDescent="0.25"/>
    <row r="13" spans="1:11" s="8" customFormat="1" ht="15.75" x14ac:dyDescent="0.25"/>
  </sheetData>
  <mergeCells count="5">
    <mergeCell ref="A1:J1"/>
    <mergeCell ref="A7:H7"/>
    <mergeCell ref="A10:J10"/>
    <mergeCell ref="B6:D6"/>
    <mergeCell ref="E2:G2"/>
  </mergeCells>
  <pageMargins left="0.7" right="0.7" top="0.75" bottom="0.75" header="0.3" footer="0.3"/>
  <pageSetup paperSize="9" scale="91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2023-12-07T14:24:10Z</dcterms:modified>
</cp:coreProperties>
</file>