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21495" windowHeight="99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8" i="1" l="1"/>
  <c r="I8" i="1" s="1"/>
  <c r="H7" i="1"/>
  <c r="I7" i="1" l="1"/>
  <c r="I9" i="1" s="1"/>
  <c r="H9" i="1"/>
</calcChain>
</file>

<file path=xl/sharedStrings.xml><?xml version="1.0" encoding="utf-8"?>
<sst xmlns="http://schemas.openxmlformats.org/spreadsheetml/2006/main" count="25" uniqueCount="23">
  <si>
    <t xml:space="preserve">№ п/п </t>
  </si>
  <si>
    <t>Наименование Товара</t>
  </si>
  <si>
    <t>ГОСТ, ТУ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</si>
  <si>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</si>
  <si>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</si>
  <si>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</si>
  <si>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</si>
  <si>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</si>
  <si>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</si>
  <si>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Итого:</t>
  </si>
  <si>
    <t xml:space="preserve">Срок поставки </t>
  </si>
  <si>
    <t xml:space="preserve">                        Приложение №5</t>
  </si>
  <si>
    <t xml:space="preserve">    Объем и сроки поставки каждой партии Товара согласовываются сторонами в Спецификациях</t>
  </si>
  <si>
    <t>Код</t>
  </si>
  <si>
    <t>Датчик-реле температуры ТАМ-103</t>
  </si>
  <si>
    <t>03-1-2 90С</t>
  </si>
  <si>
    <t>ЭРЦ00002928</t>
  </si>
  <si>
    <t xml:space="preserve">Термометр манометрический показывающий виброустойчивый ТКП </t>
  </si>
  <si>
    <t>60/3М2 6М</t>
  </si>
  <si>
    <t>до 15.12.2023</t>
  </si>
  <si>
    <t>вл000008669</t>
  </si>
  <si>
    <t xml:space="preserve">   Заместитель директора по коммерческой работе                                                                                       Д.В. Давлюд           
</t>
  </si>
  <si>
    <t xml:space="preserve">                         к запросу котировок цен №136 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</si>
</sst>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5" fillId="0" borderId="0"/>
    <xf numFmtId="0" fontId="17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/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6" xfId="2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wrapText="1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110" zoomScaleNormal="100" zoomScaleSheetLayoutView="110" workbookViewId="0">
      <selection activeCell="M5" sqref="M5"/>
    </sheetView>
  </sheetViews>
  <sheetFormatPr defaultColWidth="8.85546875" defaultRowHeight="12.75" x14ac:dyDescent="0.2"/>
  <cols>
    <col min="1" max="1" width="3.7109375" style="1" customWidth="1"/>
    <col min="2" max="2" width="13" style="1" customWidth="1"/>
    <col min="3" max="3" width="33.28515625" style="2" customWidth="1"/>
    <col min="4" max="4" width="20.85546875" style="3" customWidth="1"/>
    <col min="5" max="5" width="8.85546875" style="2" customWidth="1"/>
    <col min="6" max="6" width="11.7109375" style="3" customWidth="1"/>
    <col min="7" max="7" width="12.5703125" style="2" customWidth="1"/>
    <col min="8" max="8" width="11.85546875" style="2" customWidth="1"/>
    <col min="9" max="9" width="11.7109375" style="2" customWidth="1"/>
    <col min="10" max="10" width="15.85546875" style="2" customWidth="1"/>
    <col min="11" max="16384" width="8.85546875" style="2"/>
  </cols>
  <sheetData>
    <row r="1" spans="1:10" x14ac:dyDescent="0.2">
      <c r="G1" s="34"/>
      <c r="H1" s="34"/>
      <c r="I1" s="34"/>
    </row>
    <row r="2" spans="1:10" customFormat="1" ht="15" x14ac:dyDescent="0.25">
      <c r="D2" s="22"/>
      <c r="E2" s="43" t="s">
        <v>11</v>
      </c>
      <c r="F2" s="43"/>
      <c r="G2" s="43"/>
      <c r="H2" s="43"/>
      <c r="I2" s="43"/>
    </row>
    <row r="3" spans="1:10" customFormat="1" ht="15" x14ac:dyDescent="0.25">
      <c r="D3" s="22"/>
      <c r="E3" s="23" t="s">
        <v>22</v>
      </c>
      <c r="F3" s="23"/>
      <c r="G3" s="23"/>
    </row>
    <row r="4" spans="1:10" s="6" customFormat="1" ht="18" customHeight="1" x14ac:dyDescent="0.3">
      <c r="A4" s="4"/>
      <c r="B4" s="4"/>
      <c r="C4" s="4"/>
      <c r="D4" s="7"/>
      <c r="E4" s="25"/>
      <c r="F4" s="5"/>
      <c r="G4" s="35"/>
      <c r="H4" s="35"/>
      <c r="I4" s="35"/>
    </row>
    <row r="5" spans="1:10" ht="35.25" customHeight="1" x14ac:dyDescent="0.2">
      <c r="A5" s="36" t="s">
        <v>0</v>
      </c>
      <c r="B5" s="32" t="s">
        <v>13</v>
      </c>
      <c r="C5" s="38" t="s">
        <v>1</v>
      </c>
      <c r="D5" s="40" t="s">
        <v>2</v>
      </c>
      <c r="E5" s="42" t="s">
        <v>3</v>
      </c>
      <c r="F5" s="40" t="s">
        <v>4</v>
      </c>
      <c r="G5" s="29" t="s">
        <v>5</v>
      </c>
      <c r="H5" s="30" t="s">
        <v>6</v>
      </c>
      <c r="I5" s="30" t="s">
        <v>7</v>
      </c>
      <c r="J5" s="28" t="s">
        <v>10</v>
      </c>
    </row>
    <row r="6" spans="1:10" ht="33" customHeight="1" x14ac:dyDescent="0.2">
      <c r="A6" s="37"/>
      <c r="B6" s="33"/>
      <c r="C6" s="39"/>
      <c r="D6" s="41"/>
      <c r="E6" s="42"/>
      <c r="F6" s="41"/>
      <c r="G6" s="29"/>
      <c r="H6" s="30"/>
      <c r="I6" s="30"/>
      <c r="J6" s="28"/>
    </row>
    <row r="7" spans="1:10" s="6" customFormat="1" ht="18" customHeight="1" x14ac:dyDescent="0.2">
      <c r="A7" s="8">
        <v>1</v>
      </c>
      <c r="B7" s="27" t="s">
        <v>20</v>
      </c>
      <c r="C7" s="10" t="s">
        <v>14</v>
      </c>
      <c r="D7" s="11" t="s">
        <v>15</v>
      </c>
      <c r="E7" s="9" t="s">
        <v>8</v>
      </c>
      <c r="F7" s="12">
        <v>200</v>
      </c>
      <c r="G7" s="20">
        <v>3600</v>
      </c>
      <c r="H7" s="21">
        <f t="shared" ref="H7:H8" si="0">F7*G7</f>
        <v>720000</v>
      </c>
      <c r="I7" s="21">
        <f t="shared" ref="I7:I8" si="1">H7*1.2</f>
        <v>864000</v>
      </c>
      <c r="J7" s="13" t="s">
        <v>19</v>
      </c>
    </row>
    <row r="8" spans="1:10" s="6" customFormat="1" ht="26.25" customHeight="1" x14ac:dyDescent="0.2">
      <c r="A8" s="8">
        <v>2</v>
      </c>
      <c r="B8" s="9" t="s">
        <v>16</v>
      </c>
      <c r="C8" s="10" t="s">
        <v>17</v>
      </c>
      <c r="D8" s="11" t="s">
        <v>18</v>
      </c>
      <c r="E8" s="9" t="s">
        <v>8</v>
      </c>
      <c r="F8" s="12">
        <v>200</v>
      </c>
      <c r="G8" s="20">
        <v>2800</v>
      </c>
      <c r="H8" s="21">
        <f t="shared" si="0"/>
        <v>560000</v>
      </c>
      <c r="I8" s="21">
        <f t="shared" si="1"/>
        <v>672000</v>
      </c>
      <c r="J8" s="13" t="s">
        <v>19</v>
      </c>
    </row>
    <row r="9" spans="1:10" ht="18" customHeight="1" x14ac:dyDescent="0.2">
      <c r="A9" s="8"/>
      <c r="B9" s="9"/>
      <c r="C9" s="14" t="s">
        <v>9</v>
      </c>
      <c r="D9" s="15"/>
      <c r="E9" s="24"/>
      <c r="F9" s="16"/>
      <c r="G9" s="17"/>
      <c r="H9" s="18">
        <f>SUM(H7:H8)</f>
        <v>1280000</v>
      </c>
      <c r="I9" s="18">
        <f>SUM(I7:I8)</f>
        <v>1536000</v>
      </c>
      <c r="J9" s="19"/>
    </row>
    <row r="10" spans="1:10" customFormat="1" ht="15" x14ac:dyDescent="0.25">
      <c r="A10" s="31" t="s">
        <v>12</v>
      </c>
      <c r="B10" s="31"/>
      <c r="C10" s="31"/>
      <c r="D10" s="31"/>
      <c r="E10" s="31"/>
      <c r="F10" s="31"/>
      <c r="G10" s="31"/>
    </row>
    <row r="11" spans="1:10" customFormat="1" ht="15" x14ac:dyDescent="0.25">
      <c r="A11" s="26"/>
      <c r="B11" s="26"/>
      <c r="C11" s="26"/>
      <c r="D11" s="26"/>
      <c r="E11" s="26"/>
      <c r="F11" s="26"/>
      <c r="G11" s="26"/>
    </row>
    <row r="12" spans="1:10" customFormat="1" ht="15" x14ac:dyDescent="0.25"/>
    <row r="13" spans="1:10" customFormat="1" ht="15.75" customHeight="1" x14ac:dyDescent="0.25">
      <c r="A13" s="44" t="s">
        <v>21</v>
      </c>
      <c r="B13" s="44"/>
      <c r="C13" s="44"/>
      <c r="D13" s="44"/>
      <c r="E13" s="44"/>
      <c r="F13" s="44"/>
      <c r="G13" s="44"/>
      <c r="H13" s="44"/>
      <c r="I13" s="44"/>
      <c r="J13" s="44"/>
    </row>
  </sheetData>
  <mergeCells count="15">
    <mergeCell ref="A13:J13"/>
    <mergeCell ref="G1:I1"/>
    <mergeCell ref="G4:I4"/>
    <mergeCell ref="A5:A6"/>
    <mergeCell ref="C5:C6"/>
    <mergeCell ref="D5:D6"/>
    <mergeCell ref="E5:E6"/>
    <mergeCell ref="F5:F6"/>
    <mergeCell ref="E2:I2"/>
    <mergeCell ref="J5:J6"/>
    <mergeCell ref="G5:G6"/>
    <mergeCell ref="H5:H6"/>
    <mergeCell ref="I5:I6"/>
    <mergeCell ref="A10:G10"/>
    <mergeCell ref="B5:B6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2023-11-07T12:43:27Z</dcterms:modified>
</cp:coreProperties>
</file>