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'Лист1'!$A$1:$I$15</definedName>
  </definedNames>
  <calcPr fullCalcOnLoad="1"/>
</workbook>
</file>

<file path=xl/sharedStrings.xml><?xml version="1.0" encoding="utf-8"?>
<sst xmlns="http://schemas.openxmlformats.org/spreadsheetml/2006/main" count="36" uniqueCount="19">
  <si>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</si>
  <si>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</si>
  <si>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</si>
  <si>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</si>
  <si>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</si>
  <si>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</si>
  <si>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кг.</t>
  </si>
  <si>
    <t>6402-70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</si>
  <si>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</si>
  <si>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</si>
  <si>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</si>
  <si>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</si>
  <si>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</si>
  <si>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Шайба пружинная </t>
  </si>
  <si>
    <t>Шайба пружинная</t>
  </si>
  <si>
    <t xml:space="preserve">Заместитель директора </t>
  </si>
  <si>
    <t xml:space="preserve">                                                                 В.В. Ракитин </t>
  </si>
  <si>
    <t>Лот № 8</t>
  </si>
  <si>
    <t xml:space="preserve">                                                                                                                 Приложение № 12 к Запросу котировок цен № 15/ВВРЗ/2021/ОМТО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</si>
</sst>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="110" zoomScaleSheetLayoutView="110" zoomScalePageLayoutView="0" workbookViewId="0" topLeftCell="A1">
      <selection activeCell="C11" sqref="C11"/>
    </sheetView>
  </sheetViews>
  <sheetFormatPr defaultColWidth="8.8515625" defaultRowHeight="18" customHeight="1"/>
  <cols>
    <col min="1" max="1" width="4.28125" style="1" customWidth="1"/>
    <col min="2" max="2" width="33.00390625" style="1" customWidth="1"/>
    <col min="3" max="3" width="24.57421875" style="1" customWidth="1"/>
    <col min="4" max="4" width="10.57421875" style="1" bestFit="1" customWidth="1"/>
    <col min="5" max="5" width="6.57421875" style="1" customWidth="1"/>
    <col min="6" max="6" width="13.00390625" style="1" customWidth="1"/>
    <col min="7" max="7" width="14.140625" style="13" customWidth="1"/>
    <col min="8" max="8" width="15.421875" style="1" customWidth="1"/>
    <col min="9" max="9" width="14.28125" style="1" customWidth="1"/>
    <col min="10" max="16384" width="8.8515625" style="1" customWidth="1"/>
  </cols>
  <sheetData>
    <row r="1" spans="2:9" ht="18" customHeight="1">
      <c r="B1" s="23" t="s">
        <v>18</v>
      </c>
      <c r="C1" s="23"/>
      <c r="D1" s="23"/>
      <c r="E1" s="23"/>
      <c r="F1" s="23"/>
      <c r="G1" s="23"/>
      <c r="H1" s="24"/>
      <c r="I1" s="24"/>
    </row>
    <row r="2" spans="1:7" ht="18" customHeight="1">
      <c r="A2" s="21"/>
      <c r="B2" s="22"/>
      <c r="C2" s="22"/>
      <c r="D2" s="22"/>
      <c r="E2" s="22"/>
      <c r="F2" s="22"/>
      <c r="G2" s="22"/>
    </row>
    <row r="3" spans="1:7" ht="18" customHeight="1">
      <c r="A3" s="2"/>
      <c r="B3" s="2"/>
      <c r="C3" s="2"/>
      <c r="D3" s="2" t="s">
        <v>17</v>
      </c>
      <c r="E3" s="2"/>
      <c r="F3" s="2"/>
      <c r="G3" s="3"/>
    </row>
    <row r="4" spans="1:9" ht="47.25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10</v>
      </c>
      <c r="G4" s="6" t="s">
        <v>5</v>
      </c>
      <c r="H4" s="6" t="s">
        <v>11</v>
      </c>
      <c r="I4" s="6" t="s">
        <v>12</v>
      </c>
    </row>
    <row r="5" spans="1:9" ht="18" customHeight="1">
      <c r="A5" s="7">
        <v>1</v>
      </c>
      <c r="B5" s="8" t="s">
        <v>13</v>
      </c>
      <c r="C5" s="9" t="s">
        <v>7</v>
      </c>
      <c r="D5" s="19">
        <v>10</v>
      </c>
      <c r="E5" s="7" t="s">
        <v>6</v>
      </c>
      <c r="F5" s="15">
        <v>200</v>
      </c>
      <c r="G5" s="16">
        <v>135.89</v>
      </c>
      <c r="H5" s="14">
        <f aca="true" t="shared" si="0" ref="H5:H11">F5*G5</f>
        <v>27177.999999999996</v>
      </c>
      <c r="I5" s="14">
        <f aca="true" t="shared" si="1" ref="I5:I11">H5*1.2</f>
        <v>32613.599999999995</v>
      </c>
    </row>
    <row r="6" spans="1:9" ht="18" customHeight="1">
      <c r="A6" s="7">
        <v>2</v>
      </c>
      <c r="B6" s="8" t="s">
        <v>14</v>
      </c>
      <c r="C6" s="9" t="s">
        <v>7</v>
      </c>
      <c r="D6" s="19">
        <v>12</v>
      </c>
      <c r="E6" s="7" t="s">
        <v>6</v>
      </c>
      <c r="F6" s="15">
        <v>300</v>
      </c>
      <c r="G6" s="16">
        <v>136.67</v>
      </c>
      <c r="H6" s="14">
        <f t="shared" si="0"/>
        <v>41000.99999999999</v>
      </c>
      <c r="I6" s="14">
        <f t="shared" si="1"/>
        <v>49201.19999999999</v>
      </c>
    </row>
    <row r="7" spans="1:9" ht="18" customHeight="1">
      <c r="A7" s="7">
        <v>3</v>
      </c>
      <c r="B7" s="8" t="s">
        <v>13</v>
      </c>
      <c r="C7" s="9" t="s">
        <v>7</v>
      </c>
      <c r="D7" s="19">
        <v>16</v>
      </c>
      <c r="E7" s="7" t="s">
        <v>6</v>
      </c>
      <c r="F7" s="15">
        <v>80</v>
      </c>
      <c r="G7" s="16">
        <v>135.49</v>
      </c>
      <c r="H7" s="14">
        <f t="shared" si="0"/>
        <v>10839.2</v>
      </c>
      <c r="I7" s="14">
        <f t="shared" si="1"/>
        <v>13007.04</v>
      </c>
    </row>
    <row r="8" spans="1:9" ht="18" customHeight="1">
      <c r="A8" s="7">
        <v>4</v>
      </c>
      <c r="B8" s="8" t="s">
        <v>14</v>
      </c>
      <c r="C8" s="9" t="s">
        <v>7</v>
      </c>
      <c r="D8" s="19">
        <v>6</v>
      </c>
      <c r="E8" s="7" t="s">
        <v>6</v>
      </c>
      <c r="F8" s="15">
        <v>40</v>
      </c>
      <c r="G8" s="16">
        <v>168</v>
      </c>
      <c r="H8" s="14">
        <f t="shared" si="0"/>
        <v>6720</v>
      </c>
      <c r="I8" s="14">
        <f t="shared" si="1"/>
        <v>8064</v>
      </c>
    </row>
    <row r="9" spans="1:9" ht="18" customHeight="1">
      <c r="A9" s="7">
        <v>5</v>
      </c>
      <c r="B9" s="8" t="s">
        <v>13</v>
      </c>
      <c r="C9" s="9" t="s">
        <v>7</v>
      </c>
      <c r="D9" s="19">
        <v>8</v>
      </c>
      <c r="E9" s="7" t="s">
        <v>6</v>
      </c>
      <c r="F9" s="15">
        <v>70</v>
      </c>
      <c r="G9" s="16">
        <v>145.97</v>
      </c>
      <c r="H9" s="14">
        <f t="shared" si="0"/>
        <v>10217.9</v>
      </c>
      <c r="I9" s="14">
        <f t="shared" si="1"/>
        <v>12261.48</v>
      </c>
    </row>
    <row r="10" spans="1:9" ht="18" customHeight="1">
      <c r="A10" s="7">
        <v>6</v>
      </c>
      <c r="B10" s="8" t="s">
        <v>13</v>
      </c>
      <c r="C10" s="9" t="s">
        <v>7</v>
      </c>
      <c r="D10" s="20">
        <v>5</v>
      </c>
      <c r="E10" s="7" t="s">
        <v>6</v>
      </c>
      <c r="F10" s="17">
        <v>5</v>
      </c>
      <c r="G10" s="18">
        <v>238</v>
      </c>
      <c r="H10" s="14">
        <f t="shared" si="0"/>
        <v>1190</v>
      </c>
      <c r="I10" s="14">
        <f t="shared" si="1"/>
        <v>1428</v>
      </c>
    </row>
    <row r="11" spans="1:9" ht="18" customHeight="1">
      <c r="A11" s="7">
        <v>7</v>
      </c>
      <c r="B11" s="8" t="s">
        <v>14</v>
      </c>
      <c r="C11" s="9" t="s">
        <v>7</v>
      </c>
      <c r="D11" s="20">
        <v>4</v>
      </c>
      <c r="E11" s="7" t="s">
        <v>6</v>
      </c>
      <c r="F11" s="17">
        <v>5</v>
      </c>
      <c r="G11" s="18">
        <v>238</v>
      </c>
      <c r="H11" s="14">
        <f t="shared" si="0"/>
        <v>1190</v>
      </c>
      <c r="I11" s="14">
        <f t="shared" si="1"/>
        <v>1428</v>
      </c>
    </row>
    <row r="12" spans="1:9" ht="18" customHeight="1">
      <c r="A12" s="7"/>
      <c r="B12" s="11" t="s">
        <v>8</v>
      </c>
      <c r="C12" s="10"/>
      <c r="D12" s="10"/>
      <c r="E12" s="10"/>
      <c r="F12" s="10"/>
      <c r="G12" s="12"/>
      <c r="H12" s="14">
        <f>SUM(H5:H11)</f>
        <v>98336.09999999998</v>
      </c>
      <c r="I12" s="14">
        <f>SUM(I5:I11)</f>
        <v>118003.31999999999</v>
      </c>
    </row>
    <row r="13" spans="1:8" ht="18" customHeight="1">
      <c r="A13" s="1" t="s">
        <v>9</v>
      </c>
      <c r="H13" s="13"/>
    </row>
    <row r="14" spans="2:3" ht="18" customHeight="1">
      <c r="B14" s="1" t="s">
        <v>15</v>
      </c>
      <c r="C14" s="1" t="s">
        <v>16</v>
      </c>
    </row>
  </sheetData>
  <sheetProtection/>
  <mergeCells count="2">
    <mergeCell ref="A2:G2"/>
    <mergeCell ref="B1:I1"/>
  </mergeCells>
  <printOptions/>
  <pageMargins left="0" right="0" top="0.7480314960629921" bottom="0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2021-04-11T10:53:28Z</dcterms:modified>
  <cp:category/>
  <cp:version/>
  <cp:contentType/>
  <cp:contentStatus/>
</cp:coreProperties>
</file>