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на 21 год\ЗК 11 пленка\"/>
    </mc:Choice>
  </mc:AlternateContent>
  <bookViews>
    <workbookView xWindow="0" yWindow="0" windowWidth="21600" windowHeight="9045"/>
  </bookViews>
  <sheets>
    <sheet name="Лист48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9" i="1"/>
  <c r="J7" i="1"/>
  <c r="I8" i="1"/>
  <c r="I9" i="1"/>
  <c r="I7" i="1"/>
  <c r="I10" i="1" l="1"/>
  <c r="J10" i="1" l="1"/>
</calcChain>
</file>

<file path=xl/sharedStrings.xml><?xml version="1.0" encoding="utf-8"?>
<sst xmlns="http://schemas.openxmlformats.org/spreadsheetml/2006/main" count="27" uniqueCount="23">
  <si>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</si>
  <si>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</si>
  <si>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</si>
  <si>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</si>
  <si>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</si>
  <si>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</si>
  <si>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</si>
  <si>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</si>
  <si>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</si>
  <si>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</si>
  <si>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>ИТОГО</t>
  </si>
  <si>
    <t>Кол-во</t>
  </si>
  <si>
    <t>шт</t>
  </si>
  <si>
    <t xml:space="preserve">Разъем </t>
  </si>
  <si>
    <t>LV320/400-NP70</t>
  </si>
  <si>
    <t xml:space="preserve">Соединитель </t>
  </si>
  <si>
    <t>Соединитель UIC SL 18P ER L3000</t>
  </si>
  <si>
    <t>Сенсорная панель оператора</t>
  </si>
  <si>
    <t>TP070 SIMATIC S7-200/-300/-400</t>
  </si>
  <si>
    <t xml:space="preserve">Заместитель директора                                                        В.В. Ракитин </t>
  </si>
  <si>
    <t>1, 2 квартал 2021г</t>
  </si>
  <si>
    <t xml:space="preserve">Приложение № 5 </t>
  </si>
  <si>
    <t>К Запросу Котировок цен № ЗК-11/ВВРЗ/2021/ОМТО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</si>
</sst>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3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5" fillId="0" borderId="0" xfId="0" applyFont="1"/>
    <xf numFmtId="0" fontId="3" fillId="0" borderId="0" xfId="0" applyFont="1" applyBorder="1"/>
    <xf numFmtId="0" fontId="8" fillId="2" borderId="2" xfId="0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" fontId="8" fillId="2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0" fontId="9" fillId="2" borderId="6" xfId="1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" fontId="8" fillId="2" borderId="8" xfId="0" applyNumberFormat="1" applyFont="1" applyFill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7" fillId="2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/>
  <dimension ref="A1:L13"/>
  <sheetViews>
    <sheetView tabSelected="1" view="pageBreakPreview" zoomScaleNormal="100" zoomScaleSheetLayoutView="100" workbookViewId="0">
      <selection activeCell="J10" sqref="J10"/>
    </sheetView>
  </sheetViews>
  <sheetFormatPr defaultRowHeight="11.25" x14ac:dyDescent="0.2"/>
  <cols>
    <col min="1" max="1" width="4.33203125" customWidth="1"/>
    <col min="2" max="2" width="25.6640625" customWidth="1"/>
    <col min="3" max="3" width="33.5" customWidth="1"/>
    <col min="4" max="4" width="9.1640625" customWidth="1"/>
    <col min="5" max="5" width="10.5" customWidth="1"/>
    <col min="6" max="7" width="8.1640625" customWidth="1"/>
    <col min="8" max="8" width="14" customWidth="1"/>
    <col min="9" max="9" width="15" customWidth="1"/>
    <col min="10" max="10" width="16.33203125" customWidth="1"/>
    <col min="11" max="11" width="20.1640625" customWidth="1"/>
  </cols>
  <sheetData>
    <row r="1" spans="1:12" x14ac:dyDescent="0.2">
      <c r="I1" s="30" t="s">
        <v>22</v>
      </c>
      <c r="J1" s="26"/>
      <c r="K1" s="26"/>
      <c r="L1" s="26"/>
    </row>
    <row r="2" spans="1:12" x14ac:dyDescent="0.2">
      <c r="I2" s="26"/>
      <c r="J2" s="26"/>
      <c r="K2" s="26"/>
      <c r="L2" s="26"/>
    </row>
    <row r="3" spans="1:12" ht="21" customHeight="1" x14ac:dyDescent="0.2">
      <c r="I3" s="26"/>
      <c r="J3" s="26"/>
      <c r="K3" s="26"/>
      <c r="L3" s="26"/>
    </row>
    <row r="5" spans="1:12" ht="18" x14ac:dyDescent="0.25">
      <c r="A5" s="27" t="s">
        <v>21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2" ht="33.75" x14ac:dyDescent="0.2">
      <c r="A6" s="1" t="s">
        <v>0</v>
      </c>
      <c r="B6" s="2" t="s">
        <v>1</v>
      </c>
      <c r="C6" s="3" t="s">
        <v>2</v>
      </c>
      <c r="D6" s="2" t="s">
        <v>3</v>
      </c>
      <c r="E6" s="2" t="s">
        <v>4</v>
      </c>
      <c r="F6" s="2" t="s">
        <v>5</v>
      </c>
      <c r="G6" s="2" t="s">
        <v>11</v>
      </c>
      <c r="H6" s="2" t="s">
        <v>6</v>
      </c>
      <c r="I6" s="2" t="s">
        <v>7</v>
      </c>
      <c r="J6" s="2" t="s">
        <v>8</v>
      </c>
      <c r="K6" s="2" t="s">
        <v>9</v>
      </c>
    </row>
    <row r="7" spans="1:12" ht="12.75" x14ac:dyDescent="0.2">
      <c r="A7" s="10">
        <v>1</v>
      </c>
      <c r="B7" s="11" t="s">
        <v>13</v>
      </c>
      <c r="C7" s="12" t="s">
        <v>14</v>
      </c>
      <c r="D7" s="13"/>
      <c r="E7" s="13"/>
      <c r="F7" s="13" t="s">
        <v>12</v>
      </c>
      <c r="G7" s="14">
        <v>30</v>
      </c>
      <c r="H7" s="15">
        <v>7488</v>
      </c>
      <c r="I7" s="16">
        <f>H7*G7</f>
        <v>224640</v>
      </c>
      <c r="J7" s="17">
        <f>H7*G7*1.2</f>
        <v>269568</v>
      </c>
      <c r="K7" s="18" t="s">
        <v>20</v>
      </c>
    </row>
    <row r="8" spans="1:12" ht="12.75" x14ac:dyDescent="0.2">
      <c r="A8" s="10">
        <v>2</v>
      </c>
      <c r="B8" s="19" t="s">
        <v>15</v>
      </c>
      <c r="C8" s="20" t="s">
        <v>16</v>
      </c>
      <c r="D8" s="21"/>
      <c r="E8" s="21"/>
      <c r="F8" s="13" t="s">
        <v>12</v>
      </c>
      <c r="G8" s="22">
        <v>60</v>
      </c>
      <c r="H8" s="23">
        <v>55520</v>
      </c>
      <c r="I8" s="16">
        <f t="shared" ref="I8:I9" si="0">H8*G8</f>
        <v>3331200</v>
      </c>
      <c r="J8" s="17">
        <f t="shared" ref="J8:J9" si="1">H8*G8*1.2</f>
        <v>3997440</v>
      </c>
      <c r="K8" s="18" t="s">
        <v>20</v>
      </c>
    </row>
    <row r="9" spans="1:12" ht="25.5" x14ac:dyDescent="0.2">
      <c r="A9" s="10">
        <v>3</v>
      </c>
      <c r="B9" s="11" t="s">
        <v>17</v>
      </c>
      <c r="C9" s="13" t="s">
        <v>18</v>
      </c>
      <c r="D9" s="13"/>
      <c r="E9" s="13"/>
      <c r="F9" s="13" t="s">
        <v>12</v>
      </c>
      <c r="G9" s="24">
        <v>3</v>
      </c>
      <c r="H9" s="25">
        <v>169904</v>
      </c>
      <c r="I9" s="16">
        <f t="shared" si="0"/>
        <v>509712</v>
      </c>
      <c r="J9" s="17">
        <f t="shared" si="1"/>
        <v>611654.40000000002</v>
      </c>
      <c r="K9" s="18" t="s">
        <v>20</v>
      </c>
    </row>
    <row r="10" spans="1:12" ht="33.75" customHeight="1" x14ac:dyDescent="0.2">
      <c r="A10" s="5"/>
      <c r="B10" s="4" t="s">
        <v>10</v>
      </c>
      <c r="C10" s="6"/>
      <c r="D10" s="6"/>
      <c r="E10" s="6"/>
      <c r="F10" s="6"/>
      <c r="G10" s="6"/>
      <c r="H10" s="6"/>
      <c r="I10" s="7">
        <f>SUM(I7:I9)</f>
        <v>4065552</v>
      </c>
      <c r="J10" s="7">
        <f>SUM(J7:J9)</f>
        <v>4878662.4000000004</v>
      </c>
      <c r="K10" s="5"/>
    </row>
    <row r="11" spans="1:12" ht="33.75" customHeight="1" x14ac:dyDescent="0.2">
      <c r="A11" s="9"/>
      <c r="B11" s="28" t="s">
        <v>19</v>
      </c>
      <c r="C11" s="29"/>
      <c r="D11" s="29"/>
      <c r="E11" s="29"/>
      <c r="F11" s="29"/>
      <c r="G11" s="29"/>
      <c r="H11" s="29"/>
      <c r="I11" s="29"/>
      <c r="J11" s="29"/>
      <c r="K11" s="9"/>
    </row>
    <row r="13" spans="1:12" ht="15.75" x14ac:dyDescent="0.25">
      <c r="B13" s="8"/>
      <c r="C13" s="8"/>
      <c r="D13" s="8"/>
      <c r="E13" s="8"/>
    </row>
  </sheetData>
  <mergeCells count="3">
    <mergeCell ref="I1:L3"/>
    <mergeCell ref="A5:K5"/>
    <mergeCell ref="B11:J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2021-02-17T08:00:01Z</cp:lastPrinted>
  <dcterms:created xsi:type="dcterms:W3CDTF">2019-12-26T11:07:44Z</dcterms:created>
  <dcterms:modified xsi:type="dcterms:W3CDTF">2021-02-17T08:03:35Z</dcterms:modified>
</cp:coreProperties>
</file>