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4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7" i="1" l="1"/>
  <c r="I10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J22" i="1" l="1"/>
</calcChain>
</file>

<file path=xl/sharedStrings.xml><?xml version="1.0" encoding="utf-8"?>
<sst xmlns="http://schemas.openxmlformats.org/spreadsheetml/2006/main" count="89" uniqueCount="27">
  <si>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</si>
  <si>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</si>
  <si>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</si>
  <si>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</si>
  <si>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</si>
  <si>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</si>
  <si>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</si>
  <si>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</si>
  <si>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</si>
  <si>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</si>
  <si>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</si>
  <si>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Провод медный круглый с эмалевой полиэфирной изоляцией </t>
  </si>
  <si>
    <t>ПЭТВ-2</t>
  </si>
  <si>
    <t>ТУ 16.705.110-79</t>
  </si>
  <si>
    <t>кг</t>
  </si>
  <si>
    <t xml:space="preserve">Провод обмот.  </t>
  </si>
  <si>
    <t xml:space="preserve">Провод обмоточный </t>
  </si>
  <si>
    <t xml:space="preserve">Провод обмоточный  </t>
  </si>
  <si>
    <t>Провод   медный круглый с эмалевой полиэфирной изоляцией</t>
  </si>
  <si>
    <t xml:space="preserve">Провод   медный круглый с эмалевой полиэфирной изоляцией </t>
  </si>
  <si>
    <t>Провод ПЭТВ-2 1,6 медный круглый с эмалевой полиэфирной изоляцией</t>
  </si>
  <si>
    <t>Эмальпровод ПЭТВ-2 1,0мм</t>
  </si>
  <si>
    <t>Итого</t>
  </si>
  <si>
    <t xml:space="preserve">в течение 2021 года </t>
  </si>
  <si>
    <t xml:space="preserve">в течение 2021года </t>
  </si>
  <si>
    <t>Лот № 3</t>
  </si>
  <si>
    <t>Приложение № 7 к Запросу котировок                      № 05/ВВРЗ/2021/ОМТО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</si>
</sst>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L22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" customWidth="1"/>
    <col min="2" max="2" width="31.33203125" customWidth="1"/>
    <col min="4" max="4" width="19" customWidth="1"/>
    <col min="5" max="5" width="12.6640625" customWidth="1"/>
    <col min="7" max="7" width="13.5" customWidth="1"/>
    <col min="8" max="8" width="16.5" customWidth="1"/>
    <col min="9" max="9" width="15.1640625" customWidth="1"/>
    <col min="10" max="10" width="14.33203125" customWidth="1"/>
    <col min="11" max="11" width="19.83203125" customWidth="1"/>
    <col min="12" max="12" width="3.83203125" customWidth="1"/>
  </cols>
  <sheetData>
    <row r="1" spans="1:12" x14ac:dyDescent="0.2">
      <c r="I1" s="18" t="s">
        <v>26</v>
      </c>
      <c r="J1" s="18"/>
      <c r="K1" s="18"/>
      <c r="L1" s="18"/>
    </row>
    <row r="2" spans="1:12" x14ac:dyDescent="0.2">
      <c r="I2" s="18"/>
      <c r="J2" s="18"/>
      <c r="K2" s="18"/>
      <c r="L2" s="18"/>
    </row>
    <row r="3" spans="1:12" ht="17.25" customHeight="1" x14ac:dyDescent="0.2">
      <c r="I3" s="18"/>
      <c r="J3" s="18"/>
      <c r="K3" s="18"/>
      <c r="L3" s="18"/>
    </row>
    <row r="5" spans="1:12" ht="18.75" x14ac:dyDescent="0.3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22.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2" ht="22.5" x14ac:dyDescent="0.2">
      <c r="A7" s="4">
        <v>1</v>
      </c>
      <c r="B7" s="5" t="s">
        <v>11</v>
      </c>
      <c r="C7" s="6" t="s">
        <v>12</v>
      </c>
      <c r="D7" s="7" t="s">
        <v>13</v>
      </c>
      <c r="E7" s="7">
        <v>0.67</v>
      </c>
      <c r="F7" s="7" t="s">
        <v>14</v>
      </c>
      <c r="G7" s="8">
        <v>20.25</v>
      </c>
      <c r="H7" s="8">
        <v>486.59</v>
      </c>
      <c r="I7" s="9">
        <f>H7*G7</f>
        <v>9853.4475000000002</v>
      </c>
      <c r="J7" s="10">
        <f>H7*G7*1.2</f>
        <v>11824.137000000001</v>
      </c>
      <c r="K7" s="11" t="s">
        <v>23</v>
      </c>
    </row>
    <row r="8" spans="1:12" ht="22.5" x14ac:dyDescent="0.2">
      <c r="A8" s="4">
        <v>2</v>
      </c>
      <c r="B8" s="5" t="s">
        <v>11</v>
      </c>
      <c r="C8" s="6" t="s">
        <v>12</v>
      </c>
      <c r="D8" s="7" t="s">
        <v>13</v>
      </c>
      <c r="E8" s="7">
        <v>0.63</v>
      </c>
      <c r="F8" s="7" t="s">
        <v>14</v>
      </c>
      <c r="G8" s="8">
        <v>18.05</v>
      </c>
      <c r="H8" s="10">
        <v>501.79</v>
      </c>
      <c r="I8" s="9">
        <f t="shared" ref="I8:I21" si="0">H8*G8</f>
        <v>9057.3095000000012</v>
      </c>
      <c r="J8" s="10">
        <f t="shared" ref="J8:J21" si="1">H8*G8*1.2</f>
        <v>10868.771400000001</v>
      </c>
      <c r="K8" s="11" t="s">
        <v>24</v>
      </c>
    </row>
    <row r="9" spans="1:12" ht="22.5" x14ac:dyDescent="0.2">
      <c r="A9" s="4">
        <v>3</v>
      </c>
      <c r="B9" s="5" t="s">
        <v>11</v>
      </c>
      <c r="C9" s="6" t="s">
        <v>12</v>
      </c>
      <c r="D9" s="7" t="s">
        <v>13</v>
      </c>
      <c r="E9" s="7">
        <v>0.71</v>
      </c>
      <c r="F9" s="7" t="s">
        <v>14</v>
      </c>
      <c r="G9" s="10">
        <v>40.75</v>
      </c>
      <c r="H9" s="8">
        <v>551.76</v>
      </c>
      <c r="I9" s="9">
        <f t="shared" si="0"/>
        <v>22484.22</v>
      </c>
      <c r="J9" s="10">
        <f t="shared" si="1"/>
        <v>26981.064000000002</v>
      </c>
      <c r="K9" s="11" t="s">
        <v>23</v>
      </c>
    </row>
    <row r="10" spans="1:12" ht="22.5" x14ac:dyDescent="0.2">
      <c r="A10" s="4">
        <v>4</v>
      </c>
      <c r="B10" s="5" t="s">
        <v>11</v>
      </c>
      <c r="C10" s="6" t="s">
        <v>12</v>
      </c>
      <c r="D10" s="7" t="s">
        <v>13</v>
      </c>
      <c r="E10" s="7">
        <v>0.85</v>
      </c>
      <c r="F10" s="7" t="s">
        <v>14</v>
      </c>
      <c r="G10" s="10">
        <v>73.89</v>
      </c>
      <c r="H10" s="8">
        <v>603.1</v>
      </c>
      <c r="I10" s="9">
        <f>H10*G10</f>
        <v>44563.059000000001</v>
      </c>
      <c r="J10" s="10">
        <f t="shared" si="1"/>
        <v>53475.6708</v>
      </c>
      <c r="K10" s="11" t="s">
        <v>23</v>
      </c>
    </row>
    <row r="11" spans="1:12" x14ac:dyDescent="0.2">
      <c r="A11" s="4">
        <v>5</v>
      </c>
      <c r="B11" s="5" t="s">
        <v>15</v>
      </c>
      <c r="C11" s="6" t="s">
        <v>12</v>
      </c>
      <c r="D11" s="7" t="s">
        <v>13</v>
      </c>
      <c r="E11" s="7">
        <v>1.25</v>
      </c>
      <c r="F11" s="7" t="s">
        <v>14</v>
      </c>
      <c r="G11" s="10">
        <v>122.2</v>
      </c>
      <c r="H11" s="8">
        <v>595.5</v>
      </c>
      <c r="I11" s="9">
        <f t="shared" si="0"/>
        <v>72770.100000000006</v>
      </c>
      <c r="J11" s="10">
        <f t="shared" si="1"/>
        <v>87324.12000000001</v>
      </c>
      <c r="K11" s="11" t="s">
        <v>24</v>
      </c>
    </row>
    <row r="12" spans="1:12" x14ac:dyDescent="0.2">
      <c r="A12" s="4">
        <v>6</v>
      </c>
      <c r="B12" s="5" t="s">
        <v>16</v>
      </c>
      <c r="C12" s="6" t="s">
        <v>12</v>
      </c>
      <c r="D12" s="7" t="s">
        <v>13</v>
      </c>
      <c r="E12" s="7">
        <v>1.18</v>
      </c>
      <c r="F12" s="7" t="s">
        <v>14</v>
      </c>
      <c r="G12" s="10">
        <v>102.89</v>
      </c>
      <c r="H12" s="8">
        <v>551.97</v>
      </c>
      <c r="I12" s="9">
        <f t="shared" si="0"/>
        <v>56792.193300000006</v>
      </c>
      <c r="J12" s="10">
        <f t="shared" si="1"/>
        <v>68150.631959999999</v>
      </c>
      <c r="K12" s="11" t="s">
        <v>23</v>
      </c>
    </row>
    <row r="13" spans="1:12" x14ac:dyDescent="0.2">
      <c r="A13" s="4">
        <v>7</v>
      </c>
      <c r="B13" s="5" t="s">
        <v>16</v>
      </c>
      <c r="C13" s="6" t="s">
        <v>12</v>
      </c>
      <c r="D13" s="7" t="s">
        <v>13</v>
      </c>
      <c r="E13" s="7">
        <v>0.56000000000000005</v>
      </c>
      <c r="F13" s="7" t="s">
        <v>14</v>
      </c>
      <c r="G13" s="10">
        <v>14.5</v>
      </c>
      <c r="H13" s="8">
        <v>548.75</v>
      </c>
      <c r="I13" s="9">
        <f t="shared" si="0"/>
        <v>7956.875</v>
      </c>
      <c r="J13" s="10">
        <f t="shared" si="1"/>
        <v>9548.25</v>
      </c>
      <c r="K13" s="11" t="s">
        <v>23</v>
      </c>
    </row>
    <row r="14" spans="1:12" x14ac:dyDescent="0.2">
      <c r="A14" s="4">
        <v>8</v>
      </c>
      <c r="B14" s="5" t="s">
        <v>17</v>
      </c>
      <c r="C14" s="6" t="s">
        <v>12</v>
      </c>
      <c r="D14" s="7" t="s">
        <v>13</v>
      </c>
      <c r="E14" s="7">
        <v>1.5</v>
      </c>
      <c r="F14" s="7" t="s">
        <v>14</v>
      </c>
      <c r="G14" s="10">
        <v>24.76</v>
      </c>
      <c r="H14" s="8">
        <v>584.59</v>
      </c>
      <c r="I14" s="9">
        <f t="shared" si="0"/>
        <v>14474.448400000001</v>
      </c>
      <c r="J14" s="10">
        <f t="shared" si="1"/>
        <v>17369.338080000001</v>
      </c>
      <c r="K14" s="11" t="s">
        <v>24</v>
      </c>
    </row>
    <row r="15" spans="1:12" ht="22.5" x14ac:dyDescent="0.2">
      <c r="A15" s="4">
        <v>9</v>
      </c>
      <c r="B15" s="5" t="s">
        <v>18</v>
      </c>
      <c r="C15" s="6" t="s">
        <v>12</v>
      </c>
      <c r="D15" s="7" t="s">
        <v>13</v>
      </c>
      <c r="E15" s="7">
        <v>0.35499999999999998</v>
      </c>
      <c r="F15" s="7" t="s">
        <v>14</v>
      </c>
      <c r="G15" s="10">
        <v>19.2</v>
      </c>
      <c r="H15" s="8">
        <v>633.61</v>
      </c>
      <c r="I15" s="9">
        <f t="shared" si="0"/>
        <v>12165.312</v>
      </c>
      <c r="J15" s="10">
        <f t="shared" si="1"/>
        <v>14598.374399999999</v>
      </c>
      <c r="K15" s="11" t="s">
        <v>23</v>
      </c>
    </row>
    <row r="16" spans="1:12" ht="22.5" x14ac:dyDescent="0.2">
      <c r="A16" s="4">
        <v>10</v>
      </c>
      <c r="B16" s="5" t="s">
        <v>18</v>
      </c>
      <c r="C16" s="6" t="s">
        <v>12</v>
      </c>
      <c r="D16" s="7" t="s">
        <v>13</v>
      </c>
      <c r="E16" s="7">
        <v>0.8</v>
      </c>
      <c r="F16" s="7" t="s">
        <v>14</v>
      </c>
      <c r="G16" s="10">
        <v>264.52999999999997</v>
      </c>
      <c r="H16" s="8">
        <v>585.09</v>
      </c>
      <c r="I16" s="9">
        <f t="shared" si="0"/>
        <v>154773.85769999999</v>
      </c>
      <c r="J16" s="10">
        <f t="shared" si="1"/>
        <v>185728.62923999998</v>
      </c>
      <c r="K16" s="11" t="s">
        <v>23</v>
      </c>
    </row>
    <row r="17" spans="1:11" ht="22.5" x14ac:dyDescent="0.2">
      <c r="A17" s="4">
        <v>11</v>
      </c>
      <c r="B17" s="5" t="s">
        <v>19</v>
      </c>
      <c r="C17" s="6" t="s">
        <v>12</v>
      </c>
      <c r="D17" s="7" t="s">
        <v>13</v>
      </c>
      <c r="E17" s="7">
        <v>1.06</v>
      </c>
      <c r="F17" s="7" t="s">
        <v>14</v>
      </c>
      <c r="G17" s="10">
        <v>75.94</v>
      </c>
      <c r="H17" s="8">
        <v>552.6</v>
      </c>
      <c r="I17" s="9">
        <f t="shared" si="0"/>
        <v>41964.444000000003</v>
      </c>
      <c r="J17" s="10">
        <f t="shared" si="1"/>
        <v>50357.332800000004</v>
      </c>
      <c r="K17" s="11" t="s">
        <v>24</v>
      </c>
    </row>
    <row r="18" spans="1:11" ht="22.5" x14ac:dyDescent="0.2">
      <c r="A18" s="4">
        <v>12</v>
      </c>
      <c r="B18" s="5" t="s">
        <v>18</v>
      </c>
      <c r="C18" s="6" t="s">
        <v>12</v>
      </c>
      <c r="D18" s="7" t="s">
        <v>13</v>
      </c>
      <c r="E18" s="7">
        <v>1.1200000000000001</v>
      </c>
      <c r="F18" s="7" t="s">
        <v>14</v>
      </c>
      <c r="G18" s="10">
        <v>225.04</v>
      </c>
      <c r="H18" s="8">
        <v>595.12</v>
      </c>
      <c r="I18" s="9">
        <f t="shared" si="0"/>
        <v>133925.80479999998</v>
      </c>
      <c r="J18" s="10">
        <f t="shared" si="1"/>
        <v>160710.96575999996</v>
      </c>
      <c r="K18" s="11" t="s">
        <v>23</v>
      </c>
    </row>
    <row r="19" spans="1:11" ht="22.5" x14ac:dyDescent="0.2">
      <c r="A19" s="4">
        <v>13</v>
      </c>
      <c r="B19" s="5" t="s">
        <v>19</v>
      </c>
      <c r="C19" s="6" t="s">
        <v>12</v>
      </c>
      <c r="D19" s="7" t="s">
        <v>13</v>
      </c>
      <c r="E19" s="7">
        <v>1.32</v>
      </c>
      <c r="F19" s="7" t="s">
        <v>14</v>
      </c>
      <c r="G19" s="10">
        <v>79.989999999999995</v>
      </c>
      <c r="H19" s="8">
        <v>602.42999999999995</v>
      </c>
      <c r="I19" s="9">
        <f t="shared" si="0"/>
        <v>48188.37569999999</v>
      </c>
      <c r="J19" s="10">
        <f t="shared" si="1"/>
        <v>57826.050839999989</v>
      </c>
      <c r="K19" s="11" t="s">
        <v>23</v>
      </c>
    </row>
    <row r="20" spans="1:11" ht="33.75" x14ac:dyDescent="0.2">
      <c r="A20" s="4">
        <v>14</v>
      </c>
      <c r="B20" s="5" t="s">
        <v>20</v>
      </c>
      <c r="C20" s="6" t="s">
        <v>12</v>
      </c>
      <c r="D20" s="7" t="s">
        <v>13</v>
      </c>
      <c r="E20" s="7">
        <v>1.6</v>
      </c>
      <c r="F20" s="7" t="s">
        <v>14</v>
      </c>
      <c r="G20" s="10">
        <v>202.88</v>
      </c>
      <c r="H20" s="8">
        <v>572.91</v>
      </c>
      <c r="I20" s="9">
        <f t="shared" si="0"/>
        <v>116231.98079999999</v>
      </c>
      <c r="J20" s="10">
        <f t="shared" si="1"/>
        <v>139478.37695999999</v>
      </c>
      <c r="K20" s="11" t="s">
        <v>24</v>
      </c>
    </row>
    <row r="21" spans="1:11" x14ac:dyDescent="0.2">
      <c r="A21" s="4">
        <v>15</v>
      </c>
      <c r="B21" s="12" t="s">
        <v>21</v>
      </c>
      <c r="C21" s="6" t="s">
        <v>12</v>
      </c>
      <c r="D21" s="7" t="s">
        <v>13</v>
      </c>
      <c r="E21" s="7">
        <v>1</v>
      </c>
      <c r="F21" s="7" t="s">
        <v>14</v>
      </c>
      <c r="G21" s="10">
        <v>56.64</v>
      </c>
      <c r="H21" s="8">
        <v>595.12</v>
      </c>
      <c r="I21" s="9">
        <f t="shared" si="0"/>
        <v>33707.596799999999</v>
      </c>
      <c r="J21" s="10">
        <f t="shared" si="1"/>
        <v>40449.116159999998</v>
      </c>
      <c r="K21" s="11" t="s">
        <v>23</v>
      </c>
    </row>
    <row r="22" spans="1:11" ht="25.5" customHeight="1" x14ac:dyDescent="0.2">
      <c r="A22" s="13"/>
      <c r="B22" s="14" t="s">
        <v>22</v>
      </c>
      <c r="C22" s="6"/>
      <c r="D22" s="15"/>
      <c r="E22" s="6"/>
      <c r="F22" s="6"/>
      <c r="G22" s="16"/>
      <c r="H22" s="17"/>
      <c r="I22" s="9">
        <f>SUM(I7:I21)</f>
        <v>778909.02450000006</v>
      </c>
      <c r="J22" s="10">
        <f>SUM(J7:J21)</f>
        <v>934690.82939999993</v>
      </c>
      <c r="K22" s="11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2021-01-19T05:16:07Z</cp:lastPrinted>
  <dcterms:created xsi:type="dcterms:W3CDTF">2019-12-26T11:07:12Z</dcterms:created>
  <dcterms:modified xsi:type="dcterms:W3CDTF">2021-01-19T12:04:23Z</dcterms:modified>
</cp:coreProperties>
</file>