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3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<sst xmlns="http://schemas.openxmlformats.org/spreadsheetml/2006/main" count="19" uniqueCount="19">
  <si>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>№ п/п</t>
  </si>
  <si>
    <t>Наименование материала</t>
  </si>
  <si>
    <t>Марка</t>
  </si>
  <si>
    <t>ГОСТ</t>
  </si>
  <si>
    <t>Размер</t>
  </si>
  <si>
    <t>Цена</t>
  </si>
  <si>
    <t>Сумма без НДС</t>
  </si>
  <si>
    <t>Сумма с НДС</t>
  </si>
  <si>
    <t>Срок действия</t>
  </si>
  <si>
    <t>ЗЕРКАЛО *</t>
  </si>
  <si>
    <t>ГОСТ 17716-2014</t>
  </si>
  <si>
    <t>м2</t>
  </si>
  <si>
    <t>Итого</t>
  </si>
  <si>
    <t>Ед изм</t>
  </si>
  <si>
    <t>Кол-во</t>
  </si>
  <si>
    <t>в течение 2021 года</t>
  </si>
  <si>
    <t xml:space="preserve">* размеры зеркал по заявке. </t>
  </si>
  <si>
    <t>Лот № 12</t>
  </si>
  <si>
    <t xml:space="preserve">Приложение №16 к Запросу котировок №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</si>
</sst>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5" customWidth="1"/>
    <col min="2" max="2" width="17.6640625" customWidth="1"/>
    <col min="4" max="4" width="15.83203125" customWidth="1"/>
    <col min="9" max="9" width="16" customWidth="1"/>
    <col min="10" max="10" width="12.1640625" bestFit="1" customWidth="1"/>
    <col min="11" max="11" width="14.83203125" customWidth="1"/>
  </cols>
  <sheetData>
    <row r="1" spans="1:12" x14ac:dyDescent="0.2">
      <c r="I1" s="14" t="s">
        <v>18</v>
      </c>
      <c r="J1" s="14"/>
      <c r="K1" s="14"/>
      <c r="L1" s="14"/>
    </row>
    <row r="2" spans="1:12" x14ac:dyDescent="0.2">
      <c r="I2" s="14"/>
      <c r="J2" s="14"/>
      <c r="K2" s="14"/>
      <c r="L2" s="14"/>
    </row>
    <row r="3" spans="1:12" ht="24.75" customHeight="1" x14ac:dyDescent="0.2">
      <c r="I3" s="14"/>
      <c r="J3" s="14"/>
      <c r="K3" s="14"/>
      <c r="L3" s="14"/>
    </row>
    <row r="4" spans="1:12" ht="20.25" x14ac:dyDescent="0.2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6" t="s">
        <v>13</v>
      </c>
      <c r="G5" s="16" t="s">
        <v>14</v>
      </c>
      <c r="H5" s="10" t="s">
        <v>5</v>
      </c>
      <c r="I5" s="9" t="s">
        <v>6</v>
      </c>
      <c r="J5" s="11" t="s">
        <v>7</v>
      </c>
      <c r="K5" s="12" t="s">
        <v>8</v>
      </c>
    </row>
    <row r="6" spans="1:12" x14ac:dyDescent="0.2">
      <c r="A6" s="16"/>
      <c r="B6" s="16"/>
      <c r="C6" s="16"/>
      <c r="D6" s="16"/>
      <c r="E6" s="17"/>
      <c r="F6" s="18"/>
      <c r="G6" s="16"/>
      <c r="H6" s="10"/>
      <c r="I6" s="10"/>
      <c r="J6" s="10"/>
      <c r="K6" s="13"/>
    </row>
    <row r="7" spans="1:12" ht="24" x14ac:dyDescent="0.2">
      <c r="A7" s="1">
        <v>1</v>
      </c>
      <c r="B7" s="2" t="s">
        <v>9</v>
      </c>
      <c r="C7" s="2"/>
      <c r="D7" s="2" t="s">
        <v>10</v>
      </c>
      <c r="E7" s="2"/>
      <c r="F7" s="3" t="s">
        <v>11</v>
      </c>
      <c r="G7" s="4">
        <v>2436</v>
      </c>
      <c r="H7" s="5">
        <v>633.04999999999995</v>
      </c>
      <c r="I7" s="6">
        <f>H7*G7</f>
        <v>1542109.7999999998</v>
      </c>
      <c r="J7" s="6">
        <f>H7*G7*1.2</f>
        <v>1850531.7599999998</v>
      </c>
      <c r="K7" s="3" t="s">
        <v>15</v>
      </c>
    </row>
    <row r="8" spans="1:12" ht="12" x14ac:dyDescent="0.2">
      <c r="A8" s="7"/>
      <c r="B8" s="7" t="s">
        <v>12</v>
      </c>
      <c r="C8" s="7"/>
      <c r="D8" s="7"/>
      <c r="E8" s="7"/>
      <c r="F8" s="7"/>
      <c r="G8" s="7"/>
      <c r="H8" s="7"/>
      <c r="I8" s="6">
        <f>SUM(I7)</f>
        <v>1542109.7999999998</v>
      </c>
      <c r="J8" s="8">
        <f>SUM(J7)</f>
        <v>1850531.7599999998</v>
      </c>
      <c r="K8" s="7"/>
    </row>
    <row r="10" spans="1:12" x14ac:dyDescent="0.2">
      <c r="B10" t="s">
        <v>16</v>
      </c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2020-11-11T10:05:25Z</cp:lastPrinted>
  <dcterms:created xsi:type="dcterms:W3CDTF">2019-12-26T10:59:26Z</dcterms:created>
  <dcterms:modified xsi:type="dcterms:W3CDTF">2021-01-19T12:05:58Z</dcterms:modified>
</cp:coreProperties>
</file>