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52511"/>
</workbook>
</file>

<file path=xl/calcChain.xml><?xml version="1.0" encoding="utf-8"?>
<calcChain xmlns="http://schemas.openxmlformats.org/spreadsheetml/2006/main">
  <c r="J9" i="1" l="1"/>
  <c r="K9" i="1" s="1"/>
  <c r="J8" i="1"/>
  <c r="K8" i="1" s="1"/>
  <c r="K10" i="1" s="1"/>
  <c r="J10" i="1" l="1"/>
</calcChain>
</file>

<file path=xl/sharedStrings.xml><?xml version="1.0" encoding="utf-8"?>
<sst xmlns="http://schemas.openxmlformats.org/spreadsheetml/2006/main" count="21" uniqueCount="20">
  <si>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</si>
  <si>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</si>
  <si>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</si>
  <si>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</si>
  <si>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</si>
  <si>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</si>
  <si>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</si>
  <si>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</si>
  <si>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</si>
  <si>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</si>
  <si>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</si>
  <si>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</si>
  <si>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Гидроокись лития технического</t>
  </si>
  <si>
    <t>ЛГО-1</t>
  </si>
  <si>
    <t>А</t>
  </si>
  <si>
    <t>ГОСТ 9285-78 ( ТУ 6-18-50-86)</t>
  </si>
  <si>
    <t>ЛГО-1 8595-83</t>
  </si>
  <si>
    <t>КГ</t>
  </si>
  <si>
    <t xml:space="preserve">                                                                                                    к запросу котировок цен №</t>
  </si>
  <si>
    <t xml:space="preserve">                                                                                       Приложение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</si>
</sst>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130" zoomScaleSheetLayoutView="130" workbookViewId="0">
      <selection activeCell="L8" sqref="L8"/>
    </sheetView>
  </sheetViews>
  <sheetFormatPr defaultColWidth="8.85546875" defaultRowHeight="12.75" x14ac:dyDescent="0.2"/>
  <cols>
    <col min="1" max="1" width="4.28515625" style="7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 x14ac:dyDescent="0.2">
      <c r="A1" s="1"/>
      <c r="B1" s="2"/>
      <c r="C1" s="2"/>
      <c r="D1" s="2"/>
      <c r="E1" s="2"/>
      <c r="F1" s="2"/>
      <c r="G1" s="2"/>
      <c r="H1" s="12" t="s">
        <v>19</v>
      </c>
    </row>
    <row r="2" spans="1:11" x14ac:dyDescent="0.2">
      <c r="A2" s="1"/>
      <c r="B2" s="2"/>
      <c r="C2" s="2"/>
      <c r="D2" s="2"/>
      <c r="E2" s="2"/>
      <c r="F2" s="2"/>
      <c r="G2" s="2"/>
      <c r="H2" s="12" t="s">
        <v>18</v>
      </c>
    </row>
    <row r="3" spans="1:11" x14ac:dyDescent="0.2">
      <c r="A3" s="1"/>
      <c r="B3" s="2"/>
      <c r="C3" s="2"/>
      <c r="D3" s="2"/>
      <c r="E3" s="2"/>
      <c r="F3" s="2"/>
      <c r="G3" s="2"/>
      <c r="H3" s="13"/>
    </row>
    <row r="4" spans="1:11" s="2" customFormat="1" ht="16.899999999999999" customHeight="1" x14ac:dyDescent="0.3">
      <c r="A4" s="26"/>
      <c r="B4" s="27"/>
      <c r="C4" s="27"/>
      <c r="D4" s="27"/>
      <c r="E4" s="27"/>
      <c r="F4" s="27"/>
      <c r="G4" s="27"/>
      <c r="H4" s="27"/>
    </row>
    <row r="5" spans="1:11" s="2" customFormat="1" ht="13.5" customHeight="1" x14ac:dyDescent="0.3">
      <c r="A5" s="4"/>
      <c r="B5" s="4"/>
      <c r="C5" s="4"/>
      <c r="D5" s="4"/>
      <c r="E5" s="4"/>
      <c r="F5" s="4"/>
      <c r="G5" s="4"/>
      <c r="H5" s="4"/>
    </row>
    <row r="6" spans="1:11" ht="47.25" x14ac:dyDescent="0.25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8</v>
      </c>
      <c r="H6" s="11" t="s">
        <v>6</v>
      </c>
      <c r="J6" s="14" t="s">
        <v>9</v>
      </c>
      <c r="K6" s="14" t="s">
        <v>10</v>
      </c>
    </row>
    <row r="7" spans="1:11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6">
        <v>8</v>
      </c>
      <c r="J7" s="6">
        <v>9</v>
      </c>
      <c r="K7" s="6">
        <v>10</v>
      </c>
    </row>
    <row r="8" spans="1:11" ht="63.75" customHeight="1" x14ac:dyDescent="0.25">
      <c r="A8" s="20">
        <v>1</v>
      </c>
      <c r="B8" s="16" t="s">
        <v>11</v>
      </c>
      <c r="C8" s="25" t="s">
        <v>14</v>
      </c>
      <c r="D8" s="16" t="s">
        <v>15</v>
      </c>
      <c r="E8" s="17"/>
      <c r="F8" s="17" t="s">
        <v>17</v>
      </c>
      <c r="G8" s="24">
        <v>7000</v>
      </c>
      <c r="H8" s="21">
        <v>140.62</v>
      </c>
      <c r="I8" s="15"/>
      <c r="J8" s="19">
        <f t="shared" ref="J8" si="0">G8*H8</f>
        <v>984340</v>
      </c>
      <c r="K8" s="19">
        <f t="shared" ref="K8" si="1">J8*1.2</f>
        <v>1181208</v>
      </c>
    </row>
    <row r="9" spans="1:11" ht="54.75" customHeight="1" x14ac:dyDescent="0.25">
      <c r="A9" s="20">
        <v>2</v>
      </c>
      <c r="B9" s="16" t="s">
        <v>12</v>
      </c>
      <c r="C9" s="25" t="s">
        <v>13</v>
      </c>
      <c r="D9" s="16" t="s">
        <v>16</v>
      </c>
      <c r="E9" s="17"/>
      <c r="F9" s="17" t="s">
        <v>17</v>
      </c>
      <c r="G9" s="24">
        <v>700</v>
      </c>
      <c r="H9" s="21">
        <v>2380.5</v>
      </c>
      <c r="I9" s="15"/>
      <c r="J9" s="19">
        <f t="shared" ref="J9" si="2">G9*H9</f>
        <v>1666350</v>
      </c>
      <c r="K9" s="19">
        <f t="shared" ref="K9" si="3">J9*1.2</f>
        <v>1999620</v>
      </c>
    </row>
    <row r="10" spans="1:11" ht="15.75" x14ac:dyDescent="0.25">
      <c r="A10" s="18"/>
      <c r="B10" s="8" t="s">
        <v>7</v>
      </c>
      <c r="C10" s="15"/>
      <c r="D10" s="15"/>
      <c r="E10" s="15"/>
      <c r="F10" s="15"/>
      <c r="G10" s="15"/>
      <c r="H10" s="15"/>
      <c r="I10" s="15"/>
      <c r="J10" s="23">
        <f>SUM(J8:J9)</f>
        <v>2650690</v>
      </c>
      <c r="K10" s="23">
        <f>SUM(K7:K9)</f>
        <v>3180838</v>
      </c>
    </row>
    <row r="11" spans="1:11" x14ac:dyDescent="0.2">
      <c r="K11" s="22"/>
    </row>
  </sheetData>
  <mergeCells count="1">
    <mergeCell ref="A4:H4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2021-10-15T06:01:45Z</dcterms:modified>
</cp:coreProperties>
</file>