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1" i="1" l="1"/>
  <c r="J11" i="1" s="1"/>
  <c r="I10" i="1"/>
  <c r="J10" i="1" s="1"/>
  <c r="I9" i="1"/>
  <c r="J9" i="1" s="1"/>
  <c r="I8" i="1"/>
  <c r="I12" i="1" l="1"/>
  <c r="J8" i="1"/>
  <c r="J12" i="1" s="1"/>
</calcChain>
</file>

<file path=xl/sharedStrings.xml><?xml version="1.0" encoding="utf-8"?>
<sst xmlns="http://schemas.openxmlformats.org/spreadsheetml/2006/main" count="31" uniqueCount="21">
  <si>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</si>
  <si>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</si>
  <si>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</si>
  <si>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</si>
  <si>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</si>
  <si>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</si>
  <si>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</si>
  <si>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</si>
  <si>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</si>
  <si>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</si>
  <si>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>Срок поставки до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</si>
  <si>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</si>
  <si>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</si>
  <si>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</si>
  <si>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</si>
  <si>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</si>
  <si>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</si>
  <si>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Итого:</t>
  </si>
  <si>
    <t xml:space="preserve">                                             Лот№8</t>
  </si>
  <si>
    <t xml:space="preserve">                          Приложение № 12</t>
  </si>
  <si>
    <t xml:space="preserve">                                           к запросу котировок цен№025/ТВРЗ/2021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</si>
</sst>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="106" zoomScaleNormal="100" zoomScaleSheetLayoutView="106" zoomScalePageLayoutView="90" workbookViewId="0">
      <selection activeCell="S10" sqref="S10"/>
    </sheetView>
  </sheetViews>
  <sheetFormatPr defaultColWidth="8.85546875" defaultRowHeight="12.75" x14ac:dyDescent="0.2"/>
  <cols>
    <col min="1" max="1" width="4.5703125" style="34" customWidth="1"/>
    <col min="2" max="2" width="22.7109375" style="21" customWidth="1"/>
    <col min="3" max="3" width="10.85546875" style="22" bestFit="1" customWidth="1"/>
    <col min="4" max="4" width="13.42578125" style="22" bestFit="1" customWidth="1"/>
    <col min="5" max="5" width="10.7109375" style="23" bestFit="1" customWidth="1"/>
    <col min="6" max="6" width="8.5703125" style="23" customWidth="1"/>
    <col min="7" max="7" width="10.7109375" style="23" customWidth="1"/>
    <col min="8" max="8" width="12.140625" style="23" customWidth="1"/>
    <col min="9" max="9" width="15.7109375" style="3" customWidth="1"/>
    <col min="10" max="10" width="16.85546875" style="3" customWidth="1"/>
    <col min="11" max="11" width="14.28515625" style="3" customWidth="1"/>
    <col min="12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x14ac:dyDescent="0.2">
      <c r="A1" s="36" t="s">
        <v>18</v>
      </c>
      <c r="B1" s="37"/>
      <c r="C1" s="37"/>
      <c r="D1" s="37"/>
      <c r="E1" s="37"/>
      <c r="F1" s="37"/>
      <c r="G1" s="37"/>
      <c r="H1" s="37"/>
      <c r="I1" s="1" t="s">
        <v>19</v>
      </c>
      <c r="J1" s="2"/>
      <c r="K1" s="2"/>
    </row>
    <row r="2" spans="1:11" x14ac:dyDescent="0.2">
      <c r="A2" s="36"/>
      <c r="B2" s="37"/>
      <c r="C2" s="37"/>
      <c r="D2" s="37"/>
      <c r="E2" s="37"/>
      <c r="F2" s="37"/>
      <c r="G2" s="37"/>
      <c r="H2" s="37"/>
      <c r="I2" s="1" t="s">
        <v>20</v>
      </c>
      <c r="J2" s="2"/>
      <c r="K2" s="2"/>
    </row>
    <row r="3" spans="1:11" x14ac:dyDescent="0.2">
      <c r="A3" s="36"/>
      <c r="B3" s="37"/>
      <c r="C3" s="37"/>
      <c r="D3" s="37"/>
      <c r="E3" s="37"/>
      <c r="F3" s="37"/>
      <c r="G3" s="37"/>
      <c r="H3" s="37"/>
    </row>
    <row r="4" spans="1:11" x14ac:dyDescent="0.2">
      <c r="A4" s="36"/>
      <c r="B4" s="37"/>
      <c r="C4" s="37"/>
      <c r="D4" s="37"/>
      <c r="E4" s="37"/>
      <c r="F4" s="37"/>
      <c r="G4" s="37"/>
      <c r="H4" s="37"/>
    </row>
    <row r="5" spans="1:11" x14ac:dyDescent="0.2">
      <c r="A5" s="38"/>
      <c r="B5" s="39"/>
      <c r="C5" s="39"/>
      <c r="D5" s="39"/>
      <c r="E5" s="39"/>
      <c r="F5" s="39"/>
      <c r="G5" s="39"/>
      <c r="H5" s="39"/>
    </row>
    <row r="6" spans="1:11" ht="63" x14ac:dyDescent="0.2">
      <c r="A6" s="4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5" t="s">
        <v>5</v>
      </c>
      <c r="G6" s="5" t="s">
        <v>6</v>
      </c>
      <c r="H6" s="5" t="s">
        <v>7</v>
      </c>
      <c r="I6" s="4" t="s">
        <v>8</v>
      </c>
      <c r="J6" s="4" t="s">
        <v>9</v>
      </c>
      <c r="K6" s="7" t="s">
        <v>10</v>
      </c>
    </row>
    <row r="7" spans="1:11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9">
        <v>9</v>
      </c>
      <c r="J7" s="9">
        <v>10</v>
      </c>
      <c r="K7" s="9">
        <v>11</v>
      </c>
    </row>
    <row r="8" spans="1:11" s="35" customFormat="1" ht="31.5" x14ac:dyDescent="0.2">
      <c r="A8" s="10">
        <v>1</v>
      </c>
      <c r="B8" s="11" t="s">
        <v>11</v>
      </c>
      <c r="C8" s="10" t="s">
        <v>12</v>
      </c>
      <c r="D8" s="10" t="s">
        <v>13</v>
      </c>
      <c r="E8" s="12">
        <v>12</v>
      </c>
      <c r="F8" s="12" t="s">
        <v>14</v>
      </c>
      <c r="G8" s="12">
        <v>95000</v>
      </c>
      <c r="H8" s="13">
        <v>20.83</v>
      </c>
      <c r="I8" s="13">
        <f>G8*H8</f>
        <v>1978849.9999999998</v>
      </c>
      <c r="J8" s="13">
        <f>I8*1.2</f>
        <v>2374619.9999999995</v>
      </c>
      <c r="K8" s="14">
        <v>44561</v>
      </c>
    </row>
    <row r="9" spans="1:11" s="35" customFormat="1" ht="31.5" x14ac:dyDescent="0.2">
      <c r="A9" s="10">
        <v>2</v>
      </c>
      <c r="B9" s="11" t="s">
        <v>11</v>
      </c>
      <c r="C9" s="10" t="s">
        <v>12</v>
      </c>
      <c r="D9" s="10" t="s">
        <v>15</v>
      </c>
      <c r="E9" s="12">
        <v>15</v>
      </c>
      <c r="F9" s="12" t="s">
        <v>14</v>
      </c>
      <c r="G9" s="12">
        <v>50000</v>
      </c>
      <c r="H9" s="13">
        <v>24.64</v>
      </c>
      <c r="I9" s="13">
        <f t="shared" ref="I9:I11" si="0">G9*H9</f>
        <v>1232000</v>
      </c>
      <c r="J9" s="13">
        <f t="shared" ref="J9:J11" si="1">I9*1.2</f>
        <v>1478400</v>
      </c>
      <c r="K9" s="14">
        <v>44561</v>
      </c>
    </row>
    <row r="10" spans="1:11" s="35" customFormat="1" ht="31.5" x14ac:dyDescent="0.2">
      <c r="A10" s="10">
        <v>3</v>
      </c>
      <c r="B10" s="11" t="s">
        <v>11</v>
      </c>
      <c r="C10" s="10" t="s">
        <v>12</v>
      </c>
      <c r="D10" s="10" t="s">
        <v>16</v>
      </c>
      <c r="E10" s="12">
        <v>20</v>
      </c>
      <c r="F10" s="12" t="s">
        <v>14</v>
      </c>
      <c r="G10" s="12">
        <v>10000</v>
      </c>
      <c r="H10" s="13">
        <v>32.65</v>
      </c>
      <c r="I10" s="13">
        <f t="shared" si="0"/>
        <v>326500</v>
      </c>
      <c r="J10" s="13">
        <f t="shared" si="1"/>
        <v>391800</v>
      </c>
      <c r="K10" s="14">
        <v>44561</v>
      </c>
    </row>
    <row r="11" spans="1:11" s="35" customFormat="1" ht="31.5" x14ac:dyDescent="0.2">
      <c r="A11" s="10">
        <v>4</v>
      </c>
      <c r="B11" s="11" t="s">
        <v>11</v>
      </c>
      <c r="C11" s="10" t="s">
        <v>12</v>
      </c>
      <c r="D11" s="10" t="s">
        <v>15</v>
      </c>
      <c r="E11" s="12">
        <v>25</v>
      </c>
      <c r="F11" s="12" t="s">
        <v>14</v>
      </c>
      <c r="G11" s="12">
        <v>4500</v>
      </c>
      <c r="H11" s="13">
        <v>46.74</v>
      </c>
      <c r="I11" s="13">
        <f t="shared" si="0"/>
        <v>210330</v>
      </c>
      <c r="J11" s="13">
        <f t="shared" si="1"/>
        <v>252396</v>
      </c>
      <c r="K11" s="14">
        <v>44561</v>
      </c>
    </row>
    <row r="12" spans="1:11" ht="15.75" x14ac:dyDescent="0.25">
      <c r="A12" s="15"/>
      <c r="B12" s="16" t="s">
        <v>17</v>
      </c>
      <c r="C12" s="4"/>
      <c r="D12" s="4"/>
      <c r="E12" s="17"/>
      <c r="F12" s="17"/>
      <c r="G12" s="17"/>
      <c r="H12" s="17"/>
      <c r="I12" s="18">
        <f>SUM(I8:I11)</f>
        <v>3747680</v>
      </c>
      <c r="J12" s="18">
        <f>SUM(J8:J11)</f>
        <v>4497216</v>
      </c>
      <c r="K12" s="19"/>
    </row>
    <row r="13" spans="1:11" x14ac:dyDescent="0.2">
      <c r="A13" s="20"/>
    </row>
    <row r="14" spans="1:11" s="27" customFormat="1" ht="15.75" x14ac:dyDescent="0.2">
      <c r="A14" s="20"/>
      <c r="B14" s="24"/>
      <c r="C14" s="25"/>
      <c r="D14" s="25"/>
      <c r="E14" s="26"/>
      <c r="F14" s="26"/>
      <c r="G14" s="26"/>
      <c r="H14" s="26"/>
    </row>
    <row r="15" spans="1:11" s="33" customFormat="1" ht="18.75" x14ac:dyDescent="0.3">
      <c r="A15" s="28"/>
      <c r="B15" s="29"/>
      <c r="C15" s="30"/>
      <c r="D15" s="30"/>
      <c r="E15" s="31"/>
      <c r="F15" s="31"/>
      <c r="G15" s="31"/>
      <c r="H15" s="31"/>
      <c r="I15" s="32"/>
      <c r="J15" s="32"/>
      <c r="K15" s="3"/>
    </row>
    <row r="16" spans="1:11" x14ac:dyDescent="0.2">
      <c r="A16" s="20"/>
    </row>
    <row r="17" spans="1:1" x14ac:dyDescent="0.2">
      <c r="A17" s="20"/>
    </row>
    <row r="18" spans="1:1" x14ac:dyDescent="0.2">
      <c r="A18" s="20"/>
    </row>
    <row r="19" spans="1:1" x14ac:dyDescent="0.2">
      <c r="A19" s="20"/>
    </row>
    <row r="20" spans="1:1" x14ac:dyDescent="0.2">
      <c r="A20" s="20"/>
    </row>
    <row r="21" spans="1:1" x14ac:dyDescent="0.2">
      <c r="A21" s="20"/>
    </row>
    <row r="22" spans="1:1" x14ac:dyDescent="0.2">
      <c r="A22" s="20"/>
    </row>
    <row r="23" spans="1:1" x14ac:dyDescent="0.2">
      <c r="A23" s="20"/>
    </row>
    <row r="24" spans="1:1" x14ac:dyDescent="0.2">
      <c r="A24" s="20"/>
    </row>
    <row r="25" spans="1:1" x14ac:dyDescent="0.2">
      <c r="A25" s="20"/>
    </row>
    <row r="26" spans="1:1" x14ac:dyDescent="0.2">
      <c r="A26" s="20"/>
    </row>
    <row r="27" spans="1:1" x14ac:dyDescent="0.2">
      <c r="A27" s="20"/>
    </row>
    <row r="28" spans="1:1" x14ac:dyDescent="0.2">
      <c r="A28" s="20"/>
    </row>
    <row r="29" spans="1:1" x14ac:dyDescent="0.2">
      <c r="A29" s="20"/>
    </row>
    <row r="30" spans="1:1" x14ac:dyDescent="0.2">
      <c r="A30" s="20"/>
    </row>
    <row r="31" spans="1:1" x14ac:dyDescent="0.2">
      <c r="A31" s="20"/>
    </row>
    <row r="32" spans="1:1" x14ac:dyDescent="0.2">
      <c r="A32" s="20"/>
    </row>
    <row r="33" spans="1:1" x14ac:dyDescent="0.2">
      <c r="A33" s="20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  <row r="39" spans="1:1" x14ac:dyDescent="0.2">
      <c r="A39" s="20"/>
    </row>
    <row r="40" spans="1:1" x14ac:dyDescent="0.2">
      <c r="A40" s="20"/>
    </row>
    <row r="41" spans="1:1" x14ac:dyDescent="0.2">
      <c r="A41" s="20"/>
    </row>
    <row r="42" spans="1:1" x14ac:dyDescent="0.2">
      <c r="A42" s="20"/>
    </row>
    <row r="43" spans="1:1" x14ac:dyDescent="0.2">
      <c r="A43" s="20"/>
    </row>
    <row r="44" spans="1:1" x14ac:dyDescent="0.2">
      <c r="A44" s="20"/>
    </row>
    <row r="45" spans="1:1" x14ac:dyDescent="0.2">
      <c r="A45" s="20"/>
    </row>
    <row r="46" spans="1:1" x14ac:dyDescent="0.2">
      <c r="A46" s="20"/>
    </row>
    <row r="47" spans="1:1" x14ac:dyDescent="0.2">
      <c r="A47" s="20"/>
    </row>
    <row r="48" spans="1:1" x14ac:dyDescent="0.2">
      <c r="A48" s="20"/>
    </row>
    <row r="49" spans="1:1" x14ac:dyDescent="0.2">
      <c r="A49" s="20"/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3" spans="1:1" x14ac:dyDescent="0.2">
      <c r="A53" s="20"/>
    </row>
    <row r="54" spans="1:1" x14ac:dyDescent="0.2">
      <c r="A54" s="20"/>
    </row>
    <row r="55" spans="1:1" x14ac:dyDescent="0.2">
      <c r="A55" s="20"/>
    </row>
    <row r="56" spans="1:1" x14ac:dyDescent="0.2">
      <c r="A56" s="20"/>
    </row>
    <row r="57" spans="1:1" x14ac:dyDescent="0.2">
      <c r="A57" s="20"/>
    </row>
    <row r="58" spans="1:1" x14ac:dyDescent="0.2">
      <c r="A58" s="20"/>
    </row>
    <row r="59" spans="1:1" x14ac:dyDescent="0.2">
      <c r="A59" s="20"/>
    </row>
    <row r="60" spans="1:1" x14ac:dyDescent="0.2">
      <c r="A60" s="20"/>
    </row>
    <row r="61" spans="1:1" x14ac:dyDescent="0.2">
      <c r="A61" s="20"/>
    </row>
    <row r="62" spans="1:1" x14ac:dyDescent="0.2">
      <c r="A62" s="20"/>
    </row>
    <row r="63" spans="1:1" x14ac:dyDescent="0.2">
      <c r="A63" s="20"/>
    </row>
    <row r="64" spans="1:1" x14ac:dyDescent="0.2">
      <c r="A64" s="20"/>
    </row>
    <row r="65" spans="1:1" x14ac:dyDescent="0.2">
      <c r="A65" s="20"/>
    </row>
    <row r="66" spans="1:1" x14ac:dyDescent="0.2">
      <c r="A66" s="20"/>
    </row>
    <row r="67" spans="1:1" x14ac:dyDescent="0.2">
      <c r="A67" s="20"/>
    </row>
    <row r="68" spans="1:1" x14ac:dyDescent="0.2">
      <c r="A68" s="20"/>
    </row>
    <row r="69" spans="1:1" x14ac:dyDescent="0.2">
      <c r="A69" s="20"/>
    </row>
    <row r="70" spans="1:1" x14ac:dyDescent="0.2">
      <c r="A70" s="20"/>
    </row>
    <row r="71" spans="1:1" x14ac:dyDescent="0.2">
      <c r="A71" s="20"/>
    </row>
    <row r="72" spans="1:1" x14ac:dyDescent="0.2">
      <c r="A72" s="20"/>
    </row>
    <row r="73" spans="1:1" x14ac:dyDescent="0.2">
      <c r="A73" s="20"/>
    </row>
    <row r="74" spans="1:1" x14ac:dyDescent="0.2">
      <c r="A74" s="20"/>
    </row>
    <row r="75" spans="1:1" x14ac:dyDescent="0.2">
      <c r="A75" s="20"/>
    </row>
    <row r="76" spans="1:1" x14ac:dyDescent="0.2">
      <c r="A76" s="20"/>
    </row>
    <row r="77" spans="1:1" x14ac:dyDescent="0.2">
      <c r="A77" s="20"/>
    </row>
  </sheetData>
  <mergeCells count="1">
    <mergeCell ref="A1:H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2021-07-28T12:55:08Z</dcterms:modified>
</cp:coreProperties>
</file>