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Лист1!$A$1:$K$17</definedName>
  </definedNames>
  <calcPr calcId="152511"/>
</workbook>
</file>

<file path=xl/calcChain.xml><?xml version="1.0" encoding="utf-8"?>
<calcChain xmlns="http://schemas.openxmlformats.org/spreadsheetml/2006/main">
  <c r="H12" i="1" l="1"/>
  <c r="I12" i="1" s="1"/>
  <c r="H11" i="1"/>
  <c r="I11" i="1" s="1"/>
  <c r="H10" i="1"/>
  <c r="I10" i="1" s="1"/>
  <c r="H9" i="1"/>
  <c r="I9" i="1" l="1"/>
  <c r="H13" i="1"/>
  <c r="I13" i="1" s="1"/>
</calcChain>
</file>

<file path=xl/sharedStrings.xml><?xml version="1.0" encoding="utf-8"?>
<sst xmlns="http://schemas.openxmlformats.org/spreadsheetml/2006/main" count="31" uniqueCount="24">
  <si>
    <t xml:space="preserve">№ п/п </t>
  </si>
  <si>
    <t>Наименование Товара</t>
  </si>
  <si>
    <t>Марка</t>
  </si>
  <si>
    <t>Ед. изм.</t>
  </si>
  <si>
    <t xml:space="preserve">Количество </t>
  </si>
  <si>
    <t>Порошковая краска эпоксидно-полиэфирная</t>
  </si>
  <si>
    <t>RAL 9006</t>
  </si>
  <si>
    <t>алюминиевый металлик</t>
  </si>
  <si>
    <t>RAL 9016</t>
  </si>
  <si>
    <t>белый глянец</t>
  </si>
  <si>
    <t>RAL 7032</t>
  </si>
  <si>
    <t>серый глянец</t>
  </si>
  <si>
    <t>кг</t>
  </si>
  <si>
    <t>Итого:</t>
  </si>
  <si>
    <t>Цена последней поставки</t>
  </si>
  <si>
    <t>белая матовая</t>
  </si>
  <si>
    <t>Предельная цена, евро без НДС</t>
  </si>
  <si>
    <t>Стоимость           евро. без НДС</t>
  </si>
  <si>
    <t>Стоимость      евро с НДС</t>
  </si>
  <si>
    <t>Размер, цвет</t>
  </si>
  <si>
    <t xml:space="preserve">Срок поставки до </t>
  </si>
  <si>
    <t>Приложение №7</t>
  </si>
  <si>
    <t>Лот № 3</t>
  </si>
  <si>
    <t>к запросу котировк цен№025/ТВРЗ/2021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</si>
</sst>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zoomScale="130" zoomScaleSheetLayoutView="130" workbookViewId="0">
      <selection activeCell="L7" sqref="L7"/>
    </sheetView>
  </sheetViews>
  <sheetFormatPr defaultColWidth="8.85546875" defaultRowHeight="12.75" x14ac:dyDescent="0.2"/>
  <cols>
    <col min="1" max="1" width="4.28515625" style="14" customWidth="1"/>
    <col min="2" max="2" width="23.42578125" style="3" customWidth="1"/>
    <col min="3" max="3" width="13.42578125" style="3" customWidth="1"/>
    <col min="4" max="4" width="12.85546875" style="3" customWidth="1"/>
    <col min="5" max="5" width="9" style="3" customWidth="1"/>
    <col min="6" max="6" width="13.140625" style="3" customWidth="1"/>
    <col min="7" max="7" width="14.140625" style="3" customWidth="1"/>
    <col min="8" max="8" width="13.42578125" style="3" customWidth="1"/>
    <col min="9" max="9" width="14" style="3" customWidth="1"/>
    <col min="10" max="10" width="0.140625" style="3" customWidth="1"/>
    <col min="11" max="11" width="10.7109375" style="3" customWidth="1"/>
    <col min="12" max="16384" width="8.85546875" style="3"/>
  </cols>
  <sheetData>
    <row r="1" spans="1:11" x14ac:dyDescent="0.2">
      <c r="A1" s="1"/>
      <c r="B1" s="2"/>
      <c r="C1" s="2"/>
      <c r="D1" s="2"/>
      <c r="E1" s="2"/>
      <c r="F1" s="2"/>
      <c r="G1" s="34" t="s">
        <v>21</v>
      </c>
      <c r="H1" s="34"/>
      <c r="I1" s="34"/>
      <c r="J1" s="24"/>
    </row>
    <row r="2" spans="1:11" x14ac:dyDescent="0.2">
      <c r="A2" s="1"/>
      <c r="B2" s="2"/>
      <c r="C2" s="2"/>
      <c r="D2" s="2"/>
      <c r="E2" s="2"/>
      <c r="F2" s="2"/>
      <c r="G2" s="34" t="s">
        <v>23</v>
      </c>
      <c r="H2" s="34"/>
      <c r="I2" s="34"/>
      <c r="J2" s="24"/>
    </row>
    <row r="3" spans="1:11" x14ac:dyDescent="0.2">
      <c r="A3" s="1"/>
      <c r="B3" s="2"/>
      <c r="C3" s="2"/>
      <c r="D3" s="2"/>
      <c r="E3" s="2"/>
      <c r="F3" s="2"/>
      <c r="G3" s="35"/>
      <c r="H3" s="35"/>
      <c r="I3" s="35"/>
      <c r="J3" s="25"/>
    </row>
    <row r="4" spans="1:11" s="2" customFormat="1" ht="17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s="2" customFormat="1" ht="16.899999999999999" customHeight="1" x14ac:dyDescent="0.3">
      <c r="A5" s="36" t="s">
        <v>22</v>
      </c>
      <c r="B5" s="37"/>
      <c r="C5" s="37"/>
      <c r="D5" s="37"/>
      <c r="E5" s="37"/>
      <c r="F5" s="37"/>
      <c r="G5" s="37"/>
      <c r="H5" s="37"/>
      <c r="I5" s="37"/>
      <c r="J5" s="26"/>
    </row>
    <row r="6" spans="1:11" s="2" customFormat="1" ht="1.5" customHeight="1" x14ac:dyDescent="0.3">
      <c r="A6" s="5"/>
      <c r="B6" s="5"/>
      <c r="C6" s="5"/>
      <c r="D6" s="5"/>
      <c r="E6" s="5"/>
      <c r="F6" s="6"/>
      <c r="G6" s="5"/>
      <c r="H6" s="5"/>
      <c r="I6" s="5"/>
      <c r="J6" s="5"/>
    </row>
    <row r="7" spans="1:11" ht="72" customHeight="1" x14ac:dyDescent="0.2">
      <c r="A7" s="7" t="s">
        <v>0</v>
      </c>
      <c r="B7" s="8" t="s">
        <v>1</v>
      </c>
      <c r="C7" s="8" t="s">
        <v>2</v>
      </c>
      <c r="D7" s="8" t="s">
        <v>19</v>
      </c>
      <c r="E7" s="8" t="s">
        <v>3</v>
      </c>
      <c r="F7" s="8" t="s">
        <v>4</v>
      </c>
      <c r="G7" s="9" t="s">
        <v>16</v>
      </c>
      <c r="H7" s="10" t="s">
        <v>17</v>
      </c>
      <c r="I7" s="10" t="s">
        <v>18</v>
      </c>
      <c r="J7" s="28" t="s">
        <v>14</v>
      </c>
      <c r="K7" s="18" t="s">
        <v>20</v>
      </c>
    </row>
    <row r="8" spans="1:11" x14ac:dyDescent="0.2">
      <c r="A8" s="7">
        <v>1</v>
      </c>
      <c r="B8" s="7">
        <v>2</v>
      </c>
      <c r="C8" s="7">
        <v>3</v>
      </c>
      <c r="D8" s="7">
        <v>5</v>
      </c>
      <c r="E8" s="7">
        <v>6</v>
      </c>
      <c r="F8" s="7">
        <v>7</v>
      </c>
      <c r="G8" s="11">
        <v>8</v>
      </c>
      <c r="H8" s="7">
        <v>9</v>
      </c>
      <c r="I8" s="7">
        <v>10</v>
      </c>
      <c r="J8" s="29">
        <v>11</v>
      </c>
      <c r="K8" s="31">
        <v>11</v>
      </c>
    </row>
    <row r="9" spans="1:11" s="15" customFormat="1" ht="26.25" customHeight="1" x14ac:dyDescent="0.25">
      <c r="A9" s="12">
        <v>1</v>
      </c>
      <c r="B9" s="12" t="s">
        <v>5</v>
      </c>
      <c r="C9" s="12" t="s">
        <v>6</v>
      </c>
      <c r="D9" s="12" t="s">
        <v>7</v>
      </c>
      <c r="E9" s="12" t="s">
        <v>12</v>
      </c>
      <c r="F9" s="13">
        <v>3500</v>
      </c>
      <c r="G9" s="22">
        <v>5.03</v>
      </c>
      <c r="H9" s="16">
        <f t="shared" ref="H9:H12" si="0">F9*G9</f>
        <v>17605</v>
      </c>
      <c r="I9" s="16">
        <f>H9*1.2</f>
        <v>21126</v>
      </c>
      <c r="J9" s="17"/>
      <c r="K9" s="32">
        <v>44561</v>
      </c>
    </row>
    <row r="10" spans="1:11" s="15" customFormat="1" ht="26.25" customHeight="1" x14ac:dyDescent="0.25">
      <c r="A10" s="12">
        <v>2</v>
      </c>
      <c r="B10" s="12" t="s">
        <v>5</v>
      </c>
      <c r="C10" s="12" t="s">
        <v>8</v>
      </c>
      <c r="D10" s="12" t="s">
        <v>9</v>
      </c>
      <c r="E10" s="12" t="s">
        <v>12</v>
      </c>
      <c r="F10" s="13">
        <v>200</v>
      </c>
      <c r="G10" s="22">
        <v>4.07</v>
      </c>
      <c r="H10" s="16">
        <f t="shared" si="0"/>
        <v>814</v>
      </c>
      <c r="I10" s="16">
        <f>H10*1.2</f>
        <v>976.8</v>
      </c>
      <c r="J10" s="17"/>
      <c r="K10" s="32">
        <v>44561</v>
      </c>
    </row>
    <row r="11" spans="1:11" s="15" customFormat="1" ht="26.25" customHeight="1" x14ac:dyDescent="0.25">
      <c r="A11" s="12">
        <v>3</v>
      </c>
      <c r="B11" s="12" t="s">
        <v>5</v>
      </c>
      <c r="C11" s="12" t="s">
        <v>8</v>
      </c>
      <c r="D11" s="12" t="s">
        <v>15</v>
      </c>
      <c r="E11" s="12" t="s">
        <v>12</v>
      </c>
      <c r="F11" s="13">
        <v>6500</v>
      </c>
      <c r="G11" s="22">
        <v>5.69</v>
      </c>
      <c r="H11" s="16">
        <f t="shared" si="0"/>
        <v>36985</v>
      </c>
      <c r="I11" s="16">
        <f t="shared" ref="I11:I13" si="1">H11*1.2</f>
        <v>44382</v>
      </c>
      <c r="J11" s="17"/>
      <c r="K11" s="32">
        <v>44561</v>
      </c>
    </row>
    <row r="12" spans="1:11" s="15" customFormat="1" ht="26.25" customHeight="1" x14ac:dyDescent="0.25">
      <c r="A12" s="12">
        <v>4</v>
      </c>
      <c r="B12" s="12" t="s">
        <v>5</v>
      </c>
      <c r="C12" s="12" t="s">
        <v>10</v>
      </c>
      <c r="D12" s="12" t="s">
        <v>11</v>
      </c>
      <c r="E12" s="12" t="s">
        <v>12</v>
      </c>
      <c r="F12" s="13">
        <v>200</v>
      </c>
      <c r="G12" s="22">
        <v>4.63</v>
      </c>
      <c r="H12" s="16">
        <f t="shared" si="0"/>
        <v>926</v>
      </c>
      <c r="I12" s="16">
        <f t="shared" si="1"/>
        <v>1111.2</v>
      </c>
      <c r="J12" s="17"/>
      <c r="K12" s="32">
        <v>44561</v>
      </c>
    </row>
    <row r="13" spans="1:11" s="15" customFormat="1" ht="26.25" customHeight="1" x14ac:dyDescent="0.25">
      <c r="A13" s="12"/>
      <c r="B13" s="18" t="s">
        <v>13</v>
      </c>
      <c r="C13" s="18"/>
      <c r="D13" s="18"/>
      <c r="E13" s="18"/>
      <c r="F13" s="19"/>
      <c r="G13" s="20"/>
      <c r="H13" s="21">
        <f>SUM(H9:H12)</f>
        <v>56330</v>
      </c>
      <c r="I13" s="21">
        <f t="shared" si="1"/>
        <v>67596</v>
      </c>
      <c r="J13" s="27"/>
      <c r="K13" s="30"/>
    </row>
    <row r="14" spans="1:11" x14ac:dyDescent="0.2">
      <c r="B14" s="33"/>
      <c r="C14" s="33"/>
      <c r="D14" s="33"/>
      <c r="E14" s="33"/>
      <c r="F14" s="33"/>
      <c r="G14" s="33"/>
      <c r="H14" s="33"/>
      <c r="I14" s="33"/>
      <c r="J14" s="23"/>
    </row>
  </sheetData>
  <mergeCells count="5">
    <mergeCell ref="B14:I14"/>
    <mergeCell ref="G1:I1"/>
    <mergeCell ref="G2:I2"/>
    <mergeCell ref="G3:I3"/>
    <mergeCell ref="A5:I5"/>
  </mergeCells>
  <pageMargins left="0" right="0" top="0.74803149606299213" bottom="0.74803149606299213" header="0.31496062992125984" footer="0.31496062992125984"/>
  <pageSetup paperSize="9" scale="107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2021-07-28T12:51:24Z</dcterms:modified>
</cp:coreProperties>
</file>