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 l="1"/>
  <c r="J8" i="1"/>
</calcChain>
</file>

<file path=xl/sharedStrings.xml><?xml version="1.0" encoding="utf-8"?>
<sst xmlns="http://schemas.openxmlformats.org/spreadsheetml/2006/main" count="23" uniqueCount="23">
  <si>
    <t>Итого:</t>
  </si>
  <si>
    <t>л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</si>
  <si>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</si>
  <si>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</si>
  <si>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</si>
  <si>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</si>
  <si>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</si>
  <si>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</si>
  <si>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</si>
  <si>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</si>
  <si>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</si>
  <si>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</si>
  <si>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</si>
  <si>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С4-150/205</t>
  </si>
  <si>
    <t>ГОСТ 3134-78</t>
  </si>
  <si>
    <t>Уайт-спирит</t>
  </si>
  <si>
    <t>БР-2</t>
  </si>
  <si>
    <t xml:space="preserve">ТУ 38.401-67-108-92 </t>
  </si>
  <si>
    <t>Нефрас</t>
  </si>
  <si>
    <t xml:space="preserve">                                                            к запросу котировок цен №019/ТВРЗ/2021</t>
  </si>
  <si>
    <t xml:space="preserve">                     Приложение № 7</t>
  </si>
  <si>
    <t>Срок поставки до</t>
  </si>
  <si>
    <t>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</si>
</sst>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5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3" fillId="2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1" xfId="0" applyBorder="1"/>
    <xf numFmtId="0" fontId="11" fillId="0" borderId="0" xfId="0" applyFont="1"/>
    <xf numFmtId="14" fontId="12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Обычный" xfId="0" builtinId="0"/>
    <cellStyle name="Обычный_2019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="118" zoomScaleNormal="100" zoomScaleSheetLayoutView="118" workbookViewId="0">
      <selection activeCell="M9" sqref="M9"/>
    </sheetView>
  </sheetViews>
  <sheetFormatPr defaultRowHeight="15" x14ac:dyDescent="0.25"/>
  <cols>
    <col min="2" max="2" width="36.85546875" customWidth="1"/>
    <col min="3" max="3" width="10.140625" customWidth="1"/>
    <col min="7" max="7" width="10.42578125" customWidth="1"/>
    <col min="9" max="9" width="13.7109375" customWidth="1"/>
    <col min="10" max="10" width="13.85546875" customWidth="1"/>
    <col min="11" max="11" width="10.85546875" bestFit="1" customWidth="1"/>
  </cols>
  <sheetData>
    <row r="1" spans="1:12" x14ac:dyDescent="0.25">
      <c r="A1" s="25"/>
      <c r="B1" s="26"/>
      <c r="C1" s="26"/>
      <c r="D1" s="26"/>
      <c r="E1" s="26"/>
      <c r="F1" s="26"/>
      <c r="G1" s="26"/>
      <c r="H1" s="25" t="s">
        <v>20</v>
      </c>
      <c r="I1" s="27"/>
      <c r="J1" s="27"/>
    </row>
    <row r="2" spans="1:12" x14ac:dyDescent="0.25">
      <c r="A2" s="25"/>
      <c r="B2" s="26"/>
      <c r="C2" s="26"/>
      <c r="D2" s="26"/>
      <c r="E2" s="26"/>
      <c r="F2" s="26"/>
      <c r="G2" s="26"/>
      <c r="H2" s="25" t="s">
        <v>19</v>
      </c>
      <c r="I2" s="27"/>
      <c r="J2" s="27"/>
    </row>
    <row r="3" spans="1:12" x14ac:dyDescent="0.25">
      <c r="C3" s="19"/>
      <c r="D3" s="19"/>
      <c r="E3" s="19"/>
      <c r="F3" s="19"/>
      <c r="G3" s="19"/>
      <c r="H3" s="19"/>
      <c r="I3" s="19"/>
      <c r="J3" s="19"/>
    </row>
    <row r="4" spans="1:12" x14ac:dyDescent="0.25">
      <c r="C4" s="19"/>
      <c r="D4" s="34" t="s">
        <v>22</v>
      </c>
      <c r="E4" s="34"/>
      <c r="F4" s="20"/>
      <c r="G4" s="20"/>
      <c r="H4" s="20"/>
      <c r="I4" s="19"/>
      <c r="J4" s="19"/>
    </row>
    <row r="5" spans="1:12" ht="48" x14ac:dyDescent="0.25">
      <c r="A5" s="18" t="s">
        <v>12</v>
      </c>
      <c r="B5" s="16" t="s">
        <v>11</v>
      </c>
      <c r="C5" s="16" t="s">
        <v>10</v>
      </c>
      <c r="D5" s="16" t="s">
        <v>9</v>
      </c>
      <c r="E5" s="17" t="s">
        <v>8</v>
      </c>
      <c r="F5" s="16" t="s">
        <v>7</v>
      </c>
      <c r="G5" s="16" t="s">
        <v>6</v>
      </c>
      <c r="H5" s="16" t="s">
        <v>5</v>
      </c>
      <c r="I5" s="15" t="s">
        <v>4</v>
      </c>
      <c r="J5" s="15" t="s">
        <v>3</v>
      </c>
      <c r="K5" s="31" t="s">
        <v>21</v>
      </c>
    </row>
    <row r="6" spans="1:12" ht="25.5" x14ac:dyDescent="0.25">
      <c r="A6" s="14">
        <v>1</v>
      </c>
      <c r="B6" s="13" t="s">
        <v>15</v>
      </c>
      <c r="C6" s="11" t="s">
        <v>13</v>
      </c>
      <c r="D6" s="12" t="s">
        <v>14</v>
      </c>
      <c r="E6" s="11"/>
      <c r="F6" s="11" t="s">
        <v>2</v>
      </c>
      <c r="G6" s="23">
        <v>1280</v>
      </c>
      <c r="H6" s="21">
        <v>69.27</v>
      </c>
      <c r="I6" s="10">
        <f>(G6*H6)</f>
        <v>88665.599999999991</v>
      </c>
      <c r="J6" s="9">
        <f>I6*1.2</f>
        <v>106398.71999999999</v>
      </c>
      <c r="K6" s="30">
        <v>44377</v>
      </c>
      <c r="L6" s="29"/>
    </row>
    <row r="7" spans="1:12" ht="24" x14ac:dyDescent="0.25">
      <c r="A7" s="8">
        <v>2</v>
      </c>
      <c r="B7" s="7" t="s">
        <v>18</v>
      </c>
      <c r="C7" s="5" t="s">
        <v>16</v>
      </c>
      <c r="D7" s="6" t="s">
        <v>17</v>
      </c>
      <c r="E7" s="5"/>
      <c r="F7" s="5" t="s">
        <v>1</v>
      </c>
      <c r="G7" s="24">
        <v>600</v>
      </c>
      <c r="H7" s="22">
        <v>98.71</v>
      </c>
      <c r="I7" s="4">
        <f>(G7*H7)</f>
        <v>59225.999999999993</v>
      </c>
      <c r="J7" s="3">
        <f>I7*1.2</f>
        <v>71071.199999999983</v>
      </c>
      <c r="K7" s="30">
        <v>44377</v>
      </c>
    </row>
    <row r="8" spans="1:12" x14ac:dyDescent="0.25">
      <c r="A8" s="32" t="s">
        <v>0</v>
      </c>
      <c r="B8" s="33"/>
      <c r="C8" s="2"/>
      <c r="D8" s="2"/>
      <c r="E8" s="2"/>
      <c r="F8" s="2"/>
      <c r="G8" s="2"/>
      <c r="H8" s="2"/>
      <c r="I8" s="1">
        <f>SUM(I6:I7)</f>
        <v>147891.59999999998</v>
      </c>
      <c r="J8" s="1">
        <f>SUM(J6:J7)</f>
        <v>177469.91999999998</v>
      </c>
      <c r="K8" s="28"/>
    </row>
  </sheetData>
  <mergeCells count="2">
    <mergeCell ref="A8:B8"/>
    <mergeCell ref="D4:E4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2021-06-01T10:43:38Z</dcterms:modified>
</cp:coreProperties>
</file>