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оты 2021\МЕТИЗЫ С НОВЫМИ ЦЕНАМИ 2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8" i="1" l="1"/>
  <c r="I18" i="1" s="1"/>
  <c r="H17" i="1" l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19" i="1" l="1"/>
  <c r="I19" i="1" l="1"/>
</calcChain>
</file>

<file path=xl/sharedStrings.xml><?xml version="1.0" encoding="utf-8"?>
<sst xmlns="http://schemas.openxmlformats.org/spreadsheetml/2006/main" count="48" uniqueCount="23">
  <si>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</si>
  <si>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</si>
  <si>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</si>
  <si>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</si>
  <si>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</si>
  <si>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</si>
  <si>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</si>
  <si>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</si>
  <si>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</si>
  <si>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</si>
  <si>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</si>
  <si>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</si>
  <si>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</si>
  <si>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</si>
  <si>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</si>
  <si>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 xml:space="preserve">Лента упаковочная М </t>
  </si>
  <si>
    <t>ГОСТ 3560-73</t>
  </si>
  <si>
    <t>0,7х20</t>
  </si>
  <si>
    <t>итого:</t>
  </si>
  <si>
    <t>Проволока стальная углеродистая пружинная А-1</t>
  </si>
  <si>
    <t xml:space="preserve">                           Приложение № 7</t>
  </si>
  <si>
    <t xml:space="preserve">                                      к запросу котировок цен№016/ТВРЗ/2021</t>
  </si>
  <si>
    <t xml:space="preserve">                                                  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</si>
</sst>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30" zoomScaleNormal="130" workbookViewId="0">
      <selection activeCell="A22" sqref="A22:XFD22"/>
    </sheetView>
  </sheetViews>
  <sheetFormatPr defaultRowHeight="15" x14ac:dyDescent="0.25"/>
  <cols>
    <col min="1" max="1" width="4.140625" customWidth="1"/>
    <col min="2" max="2" width="37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</cols>
  <sheetData>
    <row r="1" spans="1:9" ht="15.75" x14ac:dyDescent="0.25">
      <c r="A1" s="1"/>
      <c r="B1" s="1"/>
      <c r="C1" s="1"/>
      <c r="D1" s="1"/>
      <c r="E1" s="1"/>
      <c r="F1" s="1" t="s">
        <v>0</v>
      </c>
      <c r="G1" s="1" t="s">
        <v>20</v>
      </c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 t="s">
        <v>21</v>
      </c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9" ht="15.75" x14ac:dyDescent="0.25">
      <c r="A4" s="1"/>
      <c r="B4" s="22"/>
      <c r="C4" s="22"/>
      <c r="D4" s="22"/>
      <c r="E4" s="22"/>
      <c r="F4" s="22"/>
      <c r="G4" s="22"/>
      <c r="H4" s="1"/>
      <c r="I4" s="1"/>
    </row>
    <row r="5" spans="1:9" ht="15.75" x14ac:dyDescent="0.25">
      <c r="A5" s="23" t="s">
        <v>22</v>
      </c>
      <c r="B5" s="24"/>
      <c r="C5" s="24"/>
      <c r="D5" s="24"/>
      <c r="E5" s="24"/>
      <c r="F5" s="24"/>
      <c r="G5" s="24"/>
      <c r="H5" s="1"/>
      <c r="I5" s="1"/>
    </row>
    <row r="6" spans="1:9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9" ht="57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s="14" customFormat="1" ht="32.25" customHeight="1" x14ac:dyDescent="0.25">
      <c r="A8" s="8">
        <v>1</v>
      </c>
      <c r="B8" s="9" t="s">
        <v>11</v>
      </c>
      <c r="C8" s="8" t="s">
        <v>12</v>
      </c>
      <c r="D8" s="10">
        <v>1.2</v>
      </c>
      <c r="E8" s="8" t="s">
        <v>10</v>
      </c>
      <c r="F8" s="11">
        <v>150</v>
      </c>
      <c r="G8" s="12">
        <v>84.32</v>
      </c>
      <c r="H8" s="13">
        <f t="shared" ref="H8:H17" si="0">F8*G8</f>
        <v>12647.999999999998</v>
      </c>
      <c r="I8" s="13">
        <f t="shared" ref="I8:I17" si="1">H8*1.2</f>
        <v>15177.599999999997</v>
      </c>
    </row>
    <row r="9" spans="1:9" s="14" customFormat="1" ht="30" customHeight="1" x14ac:dyDescent="0.25">
      <c r="A9" s="8">
        <v>2</v>
      </c>
      <c r="B9" s="9" t="s">
        <v>11</v>
      </c>
      <c r="C9" s="8" t="s">
        <v>12</v>
      </c>
      <c r="D9" s="10">
        <v>1.6</v>
      </c>
      <c r="E9" s="8" t="s">
        <v>10</v>
      </c>
      <c r="F9" s="11">
        <v>50</v>
      </c>
      <c r="G9" s="12">
        <v>80.36</v>
      </c>
      <c r="H9" s="13">
        <f t="shared" si="0"/>
        <v>4018</v>
      </c>
      <c r="I9" s="13">
        <f t="shared" si="1"/>
        <v>4821.5999999999995</v>
      </c>
    </row>
    <row r="10" spans="1:9" s="14" customFormat="1" ht="32.25" customHeight="1" x14ac:dyDescent="0.25">
      <c r="A10" s="8">
        <v>3</v>
      </c>
      <c r="B10" s="9" t="s">
        <v>11</v>
      </c>
      <c r="C10" s="8" t="s">
        <v>12</v>
      </c>
      <c r="D10" s="10">
        <v>3</v>
      </c>
      <c r="E10" s="8" t="s">
        <v>10</v>
      </c>
      <c r="F10" s="11">
        <v>175</v>
      </c>
      <c r="G10" s="12">
        <v>77.61</v>
      </c>
      <c r="H10" s="13">
        <f t="shared" si="0"/>
        <v>13581.75</v>
      </c>
      <c r="I10" s="13">
        <f t="shared" si="1"/>
        <v>16298.099999999999</v>
      </c>
    </row>
    <row r="11" spans="1:9" s="14" customFormat="1" ht="30.75" customHeight="1" x14ac:dyDescent="0.25">
      <c r="A11" s="8">
        <v>4</v>
      </c>
      <c r="B11" s="9" t="s">
        <v>11</v>
      </c>
      <c r="C11" s="8" t="s">
        <v>12</v>
      </c>
      <c r="D11" s="10">
        <v>5</v>
      </c>
      <c r="E11" s="8" t="s">
        <v>10</v>
      </c>
      <c r="F11" s="11">
        <v>5040</v>
      </c>
      <c r="G11" s="12">
        <v>77.38</v>
      </c>
      <c r="H11" s="13">
        <f t="shared" si="0"/>
        <v>389995.19999999995</v>
      </c>
      <c r="I11" s="13">
        <f t="shared" si="1"/>
        <v>467994.23999999993</v>
      </c>
    </row>
    <row r="12" spans="1:9" s="14" customFormat="1" ht="33.75" customHeight="1" x14ac:dyDescent="0.25">
      <c r="A12" s="8">
        <v>5</v>
      </c>
      <c r="B12" s="9" t="s">
        <v>11</v>
      </c>
      <c r="C12" s="8" t="s">
        <v>12</v>
      </c>
      <c r="D12" s="10">
        <v>6</v>
      </c>
      <c r="E12" s="8" t="s">
        <v>10</v>
      </c>
      <c r="F12" s="11">
        <v>2800</v>
      </c>
      <c r="G12" s="12">
        <v>77.38</v>
      </c>
      <c r="H12" s="13">
        <f t="shared" si="0"/>
        <v>216664</v>
      </c>
      <c r="I12" s="13">
        <f t="shared" si="1"/>
        <v>259996.79999999999</v>
      </c>
    </row>
    <row r="13" spans="1:9" s="14" customFormat="1" ht="18" customHeight="1" x14ac:dyDescent="0.25">
      <c r="A13" s="8">
        <v>6</v>
      </c>
      <c r="B13" s="9" t="s">
        <v>13</v>
      </c>
      <c r="C13" s="8" t="s">
        <v>14</v>
      </c>
      <c r="D13" s="10">
        <v>1.2</v>
      </c>
      <c r="E13" s="8" t="s">
        <v>10</v>
      </c>
      <c r="F13" s="11">
        <v>50</v>
      </c>
      <c r="G13" s="12">
        <v>128.38</v>
      </c>
      <c r="H13" s="13">
        <f t="shared" si="0"/>
        <v>6419</v>
      </c>
      <c r="I13" s="13">
        <f t="shared" si="1"/>
        <v>7702.7999999999993</v>
      </c>
    </row>
    <row r="14" spans="1:9" s="14" customFormat="1" ht="15.75" x14ac:dyDescent="0.25">
      <c r="A14" s="8">
        <v>7</v>
      </c>
      <c r="B14" s="9" t="s">
        <v>13</v>
      </c>
      <c r="C14" s="8" t="s">
        <v>14</v>
      </c>
      <c r="D14" s="10">
        <v>1.6</v>
      </c>
      <c r="E14" s="8" t="s">
        <v>10</v>
      </c>
      <c r="F14" s="11">
        <v>160</v>
      </c>
      <c r="G14" s="12">
        <v>114.35</v>
      </c>
      <c r="H14" s="13">
        <f t="shared" si="0"/>
        <v>18296</v>
      </c>
      <c r="I14" s="13">
        <f t="shared" si="1"/>
        <v>21955.200000000001</v>
      </c>
    </row>
    <row r="15" spans="1:9" s="14" customFormat="1" ht="15.75" x14ac:dyDescent="0.25">
      <c r="A15" s="8">
        <v>8</v>
      </c>
      <c r="B15" s="9" t="s">
        <v>13</v>
      </c>
      <c r="C15" s="8" t="s">
        <v>14</v>
      </c>
      <c r="D15" s="10">
        <v>2</v>
      </c>
      <c r="E15" s="8" t="s">
        <v>10</v>
      </c>
      <c r="F15" s="11">
        <v>75</v>
      </c>
      <c r="G15" s="12">
        <v>105.32</v>
      </c>
      <c r="H15" s="13">
        <f t="shared" si="0"/>
        <v>7898.9999999999991</v>
      </c>
      <c r="I15" s="13">
        <f t="shared" si="1"/>
        <v>9478.7999999999993</v>
      </c>
    </row>
    <row r="16" spans="1:9" s="14" customFormat="1" ht="15.75" x14ac:dyDescent="0.25">
      <c r="A16" s="8">
        <v>9</v>
      </c>
      <c r="B16" s="9" t="s">
        <v>13</v>
      </c>
      <c r="C16" s="8" t="s">
        <v>14</v>
      </c>
      <c r="D16" s="10">
        <v>3</v>
      </c>
      <c r="E16" s="8" t="s">
        <v>10</v>
      </c>
      <c r="F16" s="11">
        <v>50</v>
      </c>
      <c r="G16" s="12">
        <v>110.76</v>
      </c>
      <c r="H16" s="13">
        <f t="shared" si="0"/>
        <v>5538</v>
      </c>
      <c r="I16" s="13">
        <f t="shared" si="1"/>
        <v>6645.5999999999995</v>
      </c>
    </row>
    <row r="17" spans="1:9" s="14" customFormat="1" ht="35.25" customHeight="1" x14ac:dyDescent="0.25">
      <c r="A17" s="8">
        <v>10</v>
      </c>
      <c r="B17" s="9" t="s">
        <v>19</v>
      </c>
      <c r="C17" s="8" t="s">
        <v>14</v>
      </c>
      <c r="D17" s="10">
        <v>5</v>
      </c>
      <c r="E17" s="8" t="s">
        <v>10</v>
      </c>
      <c r="F17" s="11">
        <v>400</v>
      </c>
      <c r="G17" s="12">
        <v>110.76</v>
      </c>
      <c r="H17" s="13">
        <f t="shared" si="0"/>
        <v>44304</v>
      </c>
      <c r="I17" s="13">
        <f t="shared" si="1"/>
        <v>53164.799999999996</v>
      </c>
    </row>
    <row r="18" spans="1:9" s="14" customFormat="1" ht="16.5" thickBot="1" x14ac:dyDescent="0.3">
      <c r="A18" s="8">
        <v>11</v>
      </c>
      <c r="B18" s="15" t="s">
        <v>15</v>
      </c>
      <c r="C18" s="16" t="s">
        <v>16</v>
      </c>
      <c r="D18" s="17" t="s">
        <v>17</v>
      </c>
      <c r="E18" s="16" t="s">
        <v>10</v>
      </c>
      <c r="F18" s="18">
        <v>2800</v>
      </c>
      <c r="G18" s="19">
        <v>133</v>
      </c>
      <c r="H18" s="20">
        <f t="shared" ref="H18" si="2">F18*G18</f>
        <v>372400</v>
      </c>
      <c r="I18" s="21">
        <f t="shared" ref="I18" si="3">H18*1.2</f>
        <v>446880</v>
      </c>
    </row>
    <row r="19" spans="1:9" ht="29.25" customHeight="1" thickBot="1" x14ac:dyDescent="0.3">
      <c r="A19" s="25"/>
      <c r="B19" s="26"/>
      <c r="C19" s="26"/>
      <c r="D19" s="26"/>
      <c r="E19" s="26"/>
      <c r="F19" s="27" t="s">
        <v>18</v>
      </c>
      <c r="G19" s="28"/>
      <c r="H19" s="29">
        <f>SUM(H8:H18)</f>
        <v>1091762.95</v>
      </c>
      <c r="I19" s="30">
        <f>SUM(I8:I18)</f>
        <v>1310115.54</v>
      </c>
    </row>
  </sheetData>
  <mergeCells count="3">
    <mergeCell ref="B4:G4"/>
    <mergeCell ref="A5:G5"/>
    <mergeCell ref="F19:G19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2021-04-02T10:30:51Z</cp:lastPrinted>
  <dcterms:created xsi:type="dcterms:W3CDTF">2019-11-06T12:34:09Z</dcterms:created>
  <dcterms:modified xsi:type="dcterms:W3CDTF">2021-04-05T15:53:09Z</dcterms:modified>
</cp:coreProperties>
</file>