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1 год\Пенопласт ,электроинструмент\"/>
    </mc:Choice>
  </mc:AlternateContent>
  <bookViews>
    <workbookView xWindow="0" yWindow="0" windowWidth="20640" windowHeight="11760" activeTab="6"/>
  </bookViews>
  <sheets>
    <sheet name="СМТ" sheetId="8" r:id="rId1"/>
    <sheet name="Расходники на МТР" sheetId="7" r:id="rId2"/>
    <sheet name="инструмент" sheetId="9" r:id="rId3"/>
    <sheet name="Лист1" sheetId="10" r:id="rId4"/>
    <sheet name="Лист2" sheetId="11" r:id="rId5"/>
    <sheet name="макит" sheetId="12" r:id="rId6"/>
    <sheet name="эл ин" sheetId="13" r:id="rId7"/>
  </sheets>
  <definedNames>
    <definedName name="_xlnm._FilterDatabase" localSheetId="2" hidden="1">инструмент!$A$2:$H$796</definedName>
    <definedName name="_xlnm._FilterDatabase" localSheetId="3" hidden="1">Лист1!$A$2:$H$74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3" l="1"/>
  <c r="G33" i="13" s="1"/>
  <c r="F8" i="13"/>
  <c r="F37" i="13"/>
  <c r="G37" i="13" s="1"/>
  <c r="F36" i="13"/>
  <c r="G36" i="13" s="1"/>
  <c r="F35" i="13"/>
  <c r="G35" i="13" s="1"/>
  <c r="F34" i="13"/>
  <c r="G34" i="13" s="1"/>
  <c r="F32" i="13"/>
  <c r="G32" i="13" s="1"/>
  <c r="F31" i="13"/>
  <c r="G31" i="13" s="1"/>
  <c r="F30" i="13"/>
  <c r="G30" i="13" s="1"/>
  <c r="F29" i="13"/>
  <c r="G29" i="13" s="1"/>
  <c r="F28" i="13"/>
  <c r="G28" i="13" s="1"/>
  <c r="F27" i="13"/>
  <c r="G27" i="13" s="1"/>
  <c r="F26" i="13"/>
  <c r="G26" i="13" s="1"/>
  <c r="F25" i="13"/>
  <c r="G25" i="13" s="1"/>
  <c r="F24" i="13"/>
  <c r="G24" i="13" s="1"/>
  <c r="F23" i="13"/>
  <c r="G23" i="13" s="1"/>
  <c r="F22" i="13"/>
  <c r="G22" i="13" s="1"/>
  <c r="F21" i="13"/>
  <c r="G21" i="13" s="1"/>
  <c r="F20" i="13"/>
  <c r="G20" i="13" s="1"/>
  <c r="F19" i="13"/>
  <c r="G19" i="13" s="1"/>
  <c r="F18" i="13"/>
  <c r="G18" i="13" s="1"/>
  <c r="F17" i="13"/>
  <c r="G17" i="13" s="1"/>
  <c r="F16" i="13"/>
  <c r="G16" i="13" s="1"/>
  <c r="F15" i="13"/>
  <c r="G15" i="13" s="1"/>
  <c r="F14" i="13"/>
  <c r="G14" i="13" s="1"/>
  <c r="F13" i="13"/>
  <c r="G13" i="13" s="1"/>
  <c r="F12" i="13"/>
  <c r="G12" i="13" s="1"/>
  <c r="F11" i="13"/>
  <c r="G11" i="13" s="1"/>
  <c r="F10" i="13"/>
  <c r="G10" i="13" s="1"/>
  <c r="F9" i="13"/>
  <c r="G9" i="13" s="1"/>
  <c r="G45" i="12"/>
  <c r="F38" i="13" l="1"/>
  <c r="F32" i="10"/>
  <c r="G32" i="10" s="1"/>
  <c r="F73" i="10"/>
  <c r="G73" i="10" s="1"/>
  <c r="F72" i="10"/>
  <c r="G72" i="10" s="1"/>
  <c r="F71" i="10"/>
  <c r="G71" i="10" s="1"/>
  <c r="F70" i="10"/>
  <c r="G70" i="10" s="1"/>
  <c r="F69" i="10"/>
  <c r="G69" i="10" s="1"/>
  <c r="F68" i="10"/>
  <c r="G68" i="10" s="1"/>
  <c r="F67" i="10"/>
  <c r="G67" i="10" s="1"/>
  <c r="F66" i="10"/>
  <c r="G66" i="10" s="1"/>
  <c r="F65" i="10"/>
  <c r="G65" i="10" s="1"/>
  <c r="F64" i="10"/>
  <c r="G64" i="10" s="1"/>
  <c r="F63" i="10"/>
  <c r="G63" i="10" s="1"/>
  <c r="F62" i="10"/>
  <c r="G62" i="10" s="1"/>
  <c r="F61" i="10"/>
  <c r="G61" i="10" s="1"/>
  <c r="F60" i="10"/>
  <c r="G60" i="10" s="1"/>
  <c r="F59" i="10"/>
  <c r="G59" i="10" s="1"/>
  <c r="F58" i="10"/>
  <c r="G58" i="10" s="1"/>
  <c r="F57" i="10"/>
  <c r="G57" i="10" s="1"/>
  <c r="F797" i="9"/>
  <c r="G797" i="9" s="1"/>
  <c r="F798" i="9"/>
  <c r="G798" i="9" s="1"/>
  <c r="F29" i="11"/>
  <c r="G29" i="11" s="1"/>
  <c r="F28" i="11"/>
  <c r="G28" i="11" s="1"/>
  <c r="F27" i="11"/>
  <c r="G27" i="11" s="1"/>
  <c r="F26" i="11"/>
  <c r="G26" i="11" s="1"/>
  <c r="F25" i="11"/>
  <c r="G25" i="11" s="1"/>
  <c r="F24" i="11"/>
  <c r="G24" i="11" s="1"/>
  <c r="F23" i="11"/>
  <c r="G23" i="11" s="1"/>
  <c r="F22" i="11"/>
  <c r="G22" i="11" s="1"/>
  <c r="F21" i="11"/>
  <c r="G21" i="11" s="1"/>
  <c r="F20" i="11"/>
  <c r="G20" i="11" s="1"/>
  <c r="F19" i="11"/>
  <c r="G19" i="11" s="1"/>
  <c r="F18" i="11"/>
  <c r="G18" i="11" s="1"/>
  <c r="F17" i="11"/>
  <c r="G17" i="11" s="1"/>
  <c r="F16" i="11"/>
  <c r="G16" i="11" s="1"/>
  <c r="F15" i="11"/>
  <c r="G15" i="11" s="1"/>
  <c r="F14" i="11"/>
  <c r="G14" i="11" s="1"/>
  <c r="F13" i="11"/>
  <c r="G13" i="11" s="1"/>
  <c r="F12" i="11"/>
  <c r="G12" i="11" s="1"/>
  <c r="F11" i="11"/>
  <c r="G11" i="11" s="1"/>
  <c r="F10" i="11"/>
  <c r="G10" i="11" s="1"/>
  <c r="F9" i="11"/>
  <c r="G9" i="11" s="1"/>
  <c r="F8" i="11"/>
  <c r="G8" i="11" s="1"/>
  <c r="F7" i="11"/>
  <c r="G7" i="11" s="1"/>
  <c r="F6" i="11"/>
  <c r="F30" i="11" l="1"/>
  <c r="G30" i="11" s="1"/>
  <c r="G6" i="11"/>
  <c r="F29" i="10"/>
  <c r="F623" i="9"/>
  <c r="G623" i="9" s="1"/>
  <c r="F799" i="9"/>
  <c r="G799" i="9" s="1"/>
  <c r="F796" i="9"/>
  <c r="G796" i="9" s="1"/>
  <c r="F795" i="9"/>
  <c r="G795" i="9" s="1"/>
  <c r="F794" i="9"/>
  <c r="G794" i="9" s="1"/>
  <c r="F793" i="9"/>
  <c r="G793" i="9" s="1"/>
  <c r="F792" i="9"/>
  <c r="G792" i="9" s="1"/>
  <c r="F791" i="9"/>
  <c r="G791" i="9" s="1"/>
  <c r="F790" i="9"/>
  <c r="G790" i="9" s="1"/>
  <c r="F789" i="9"/>
  <c r="G789" i="9" s="1"/>
  <c r="F788" i="9"/>
  <c r="G788" i="9" s="1"/>
  <c r="F787" i="9"/>
  <c r="G787" i="9" s="1"/>
  <c r="F786" i="9"/>
  <c r="G786" i="9" s="1"/>
  <c r="F785" i="9"/>
  <c r="G785" i="9" s="1"/>
  <c r="F784" i="9"/>
  <c r="G784" i="9" s="1"/>
  <c r="F783" i="9"/>
  <c r="G783" i="9" s="1"/>
  <c r="F782" i="9"/>
  <c r="G782" i="9" s="1"/>
  <c r="F781" i="9"/>
  <c r="G781" i="9" s="1"/>
  <c r="F780" i="9"/>
  <c r="G780" i="9" s="1"/>
  <c r="F779" i="9"/>
  <c r="G779" i="9" s="1"/>
  <c r="F778" i="9"/>
  <c r="G778" i="9" s="1"/>
  <c r="F777" i="9"/>
  <c r="G777" i="9" s="1"/>
  <c r="F776" i="9"/>
  <c r="G776" i="9" s="1"/>
  <c r="F775" i="9"/>
  <c r="G775" i="9" s="1"/>
  <c r="F774" i="9"/>
  <c r="G774" i="9" s="1"/>
  <c r="F773" i="9"/>
  <c r="G773" i="9" s="1"/>
  <c r="F772" i="9"/>
  <c r="G772" i="9" s="1"/>
  <c r="F771" i="9"/>
  <c r="G771" i="9" s="1"/>
  <c r="F770" i="9"/>
  <c r="G770" i="9" s="1"/>
  <c r="F769" i="9"/>
  <c r="G769" i="9" s="1"/>
  <c r="F768" i="9"/>
  <c r="G768" i="9" s="1"/>
  <c r="F767" i="9"/>
  <c r="G767" i="9" s="1"/>
  <c r="F766" i="9"/>
  <c r="G766" i="9" s="1"/>
  <c r="F765" i="9"/>
  <c r="G765" i="9" s="1"/>
  <c r="F764" i="9"/>
  <c r="G764" i="9" s="1"/>
  <c r="F763" i="9"/>
  <c r="G763" i="9" s="1"/>
  <c r="F762" i="9"/>
  <c r="G762" i="9" s="1"/>
  <c r="F761" i="9"/>
  <c r="G761" i="9" s="1"/>
  <c r="F760" i="9"/>
  <c r="G760" i="9" s="1"/>
  <c r="F759" i="9"/>
  <c r="G759" i="9" s="1"/>
  <c r="F758" i="9"/>
  <c r="G758" i="9" s="1"/>
  <c r="F757" i="9"/>
  <c r="G757" i="9" s="1"/>
  <c r="F756" i="9"/>
  <c r="G756" i="9" s="1"/>
  <c r="F755" i="9"/>
  <c r="G755" i="9" s="1"/>
  <c r="F754" i="9"/>
  <c r="G754" i="9" s="1"/>
  <c r="F753" i="9"/>
  <c r="G753" i="9" s="1"/>
  <c r="F752" i="9"/>
  <c r="G752" i="9" s="1"/>
  <c r="F751" i="9"/>
  <c r="G751" i="9" s="1"/>
  <c r="F750" i="9"/>
  <c r="G750" i="9" s="1"/>
  <c r="F749" i="9"/>
  <c r="G749" i="9" s="1"/>
  <c r="F748" i="9"/>
  <c r="G748" i="9" s="1"/>
  <c r="F747" i="9"/>
  <c r="G747" i="9" s="1"/>
  <c r="F746" i="9"/>
  <c r="G746" i="9" s="1"/>
  <c r="F745" i="9"/>
  <c r="G745" i="9" s="1"/>
  <c r="F744" i="9"/>
  <c r="G744" i="9" s="1"/>
  <c r="F743" i="9"/>
  <c r="G743" i="9" s="1"/>
  <c r="F742" i="9"/>
  <c r="G742" i="9" s="1"/>
  <c r="F741" i="9"/>
  <c r="G741" i="9" s="1"/>
  <c r="F740" i="9"/>
  <c r="G740" i="9" s="1"/>
  <c r="F739" i="9"/>
  <c r="G739" i="9" s="1"/>
  <c r="F738" i="9"/>
  <c r="G738" i="9" s="1"/>
  <c r="F737" i="9"/>
  <c r="G737" i="9" s="1"/>
  <c r="F736" i="9"/>
  <c r="G736" i="9" s="1"/>
  <c r="F735" i="9"/>
  <c r="G735" i="9" s="1"/>
  <c r="F734" i="9"/>
  <c r="G734" i="9" s="1"/>
  <c r="F733" i="9"/>
  <c r="G733" i="9" s="1"/>
  <c r="F732" i="9"/>
  <c r="G732" i="9" s="1"/>
  <c r="F731" i="9"/>
  <c r="G731" i="9" s="1"/>
  <c r="F730" i="9"/>
  <c r="G730" i="9" s="1"/>
  <c r="F729" i="9"/>
  <c r="G729" i="9" s="1"/>
  <c r="F728" i="9"/>
  <c r="G728" i="9" s="1"/>
  <c r="F727" i="9"/>
  <c r="G727" i="9" s="1"/>
  <c r="F726" i="9"/>
  <c r="G726" i="9" s="1"/>
  <c r="F725" i="9"/>
  <c r="G725" i="9" s="1"/>
  <c r="F724" i="9"/>
  <c r="G724" i="9" s="1"/>
  <c r="F723" i="9"/>
  <c r="G723" i="9" s="1"/>
  <c r="F722" i="9"/>
  <c r="G722" i="9" s="1"/>
  <c r="F721" i="9"/>
  <c r="G721" i="9" s="1"/>
  <c r="F720" i="9"/>
  <c r="G720" i="9" s="1"/>
  <c r="F719" i="9"/>
  <c r="G719" i="9" s="1"/>
  <c r="F718" i="9"/>
  <c r="G718" i="9" s="1"/>
  <c r="F717" i="9"/>
  <c r="G717" i="9" s="1"/>
  <c r="F716" i="9"/>
  <c r="G716" i="9" s="1"/>
  <c r="F715" i="9"/>
  <c r="G715" i="9" s="1"/>
  <c r="F714" i="9"/>
  <c r="G714" i="9" s="1"/>
  <c r="F713" i="9"/>
  <c r="G713" i="9" s="1"/>
  <c r="F712" i="9"/>
  <c r="G712" i="9" s="1"/>
  <c r="F711" i="9"/>
  <c r="G711" i="9" s="1"/>
  <c r="F710" i="9"/>
  <c r="G710" i="9" s="1"/>
  <c r="F709" i="9"/>
  <c r="G709" i="9" s="1"/>
  <c r="F708" i="9"/>
  <c r="G708" i="9" s="1"/>
  <c r="F707" i="9"/>
  <c r="G707" i="9" s="1"/>
  <c r="F706" i="9"/>
  <c r="G706" i="9" s="1"/>
  <c r="F705" i="9"/>
  <c r="G705" i="9" s="1"/>
  <c r="F704" i="9"/>
  <c r="G704" i="9" s="1"/>
  <c r="F703" i="9"/>
  <c r="G703" i="9" s="1"/>
  <c r="F702" i="9"/>
  <c r="G702" i="9" s="1"/>
  <c r="F701" i="9"/>
  <c r="G701" i="9" s="1"/>
  <c r="F700" i="9"/>
  <c r="G700" i="9" s="1"/>
  <c r="F699" i="9"/>
  <c r="G699" i="9" s="1"/>
  <c r="F698" i="9"/>
  <c r="G698" i="9" s="1"/>
  <c r="F697" i="9"/>
  <c r="G697" i="9" s="1"/>
  <c r="F696" i="9"/>
  <c r="G696" i="9" s="1"/>
  <c r="F695" i="9"/>
  <c r="G695" i="9" s="1"/>
  <c r="F694" i="9"/>
  <c r="G694" i="9" s="1"/>
  <c r="F693" i="9"/>
  <c r="G693" i="9" s="1"/>
  <c r="F692" i="9"/>
  <c r="G692" i="9" s="1"/>
  <c r="F691" i="9"/>
  <c r="G691" i="9" s="1"/>
  <c r="F690" i="9"/>
  <c r="G690" i="9" s="1"/>
  <c r="F689" i="9"/>
  <c r="G689" i="9" s="1"/>
  <c r="F688" i="9"/>
  <c r="G688" i="9" s="1"/>
  <c r="F687" i="9"/>
  <c r="G687" i="9" s="1"/>
  <c r="F686" i="9"/>
  <c r="G686" i="9" s="1"/>
  <c r="F685" i="9"/>
  <c r="G685" i="9" s="1"/>
  <c r="F684" i="9"/>
  <c r="G684" i="9" s="1"/>
  <c r="F683" i="9"/>
  <c r="G683" i="9" s="1"/>
  <c r="F682" i="9"/>
  <c r="G682" i="9" s="1"/>
  <c r="F681" i="9"/>
  <c r="G681" i="9" s="1"/>
  <c r="F680" i="9"/>
  <c r="G680" i="9" s="1"/>
  <c r="F679" i="9"/>
  <c r="G679" i="9" s="1"/>
  <c r="F678" i="9"/>
  <c r="G678" i="9" s="1"/>
  <c r="F677" i="9"/>
  <c r="G677" i="9" s="1"/>
  <c r="F676" i="9"/>
  <c r="G676" i="9" s="1"/>
  <c r="F675" i="9"/>
  <c r="G675" i="9" s="1"/>
  <c r="F674" i="9"/>
  <c r="G674" i="9" s="1"/>
  <c r="F673" i="9"/>
  <c r="G673" i="9" s="1"/>
  <c r="F672" i="9"/>
  <c r="G672" i="9" s="1"/>
  <c r="F671" i="9"/>
  <c r="G671" i="9" s="1"/>
  <c r="F670" i="9"/>
  <c r="G670" i="9" s="1"/>
  <c r="F669" i="9"/>
  <c r="G669" i="9" s="1"/>
  <c r="F668" i="9"/>
  <c r="G668" i="9" s="1"/>
  <c r="F667" i="9"/>
  <c r="G667" i="9" s="1"/>
  <c r="F666" i="9"/>
  <c r="G666" i="9" s="1"/>
  <c r="F665" i="9"/>
  <c r="G665" i="9" s="1"/>
  <c r="F664" i="9"/>
  <c r="G664" i="9" s="1"/>
  <c r="F663" i="9"/>
  <c r="G663" i="9" s="1"/>
  <c r="F662" i="9"/>
  <c r="G662" i="9" s="1"/>
  <c r="F661" i="9"/>
  <c r="G661" i="9" s="1"/>
  <c r="F660" i="9"/>
  <c r="G660" i="9" s="1"/>
  <c r="F659" i="9"/>
  <c r="G659" i="9" s="1"/>
  <c r="F658" i="9"/>
  <c r="G658" i="9" s="1"/>
  <c r="F657" i="9"/>
  <c r="G657" i="9" s="1"/>
  <c r="F656" i="9"/>
  <c r="G656" i="9" s="1"/>
  <c r="F655" i="9"/>
  <c r="G655" i="9" s="1"/>
  <c r="F654" i="9"/>
  <c r="G654" i="9" s="1"/>
  <c r="F653" i="9"/>
  <c r="G653" i="9" s="1"/>
  <c r="F652" i="9"/>
  <c r="G652" i="9" s="1"/>
  <c r="F651" i="9"/>
  <c r="G651" i="9" s="1"/>
  <c r="F650" i="9"/>
  <c r="G650" i="9" s="1"/>
  <c r="F649" i="9"/>
  <c r="G649" i="9" s="1"/>
  <c r="F648" i="9"/>
  <c r="G648" i="9" s="1"/>
  <c r="F647" i="9"/>
  <c r="G647" i="9" s="1"/>
  <c r="F646" i="9"/>
  <c r="G646" i="9" s="1"/>
  <c r="F645" i="9"/>
  <c r="G645" i="9" s="1"/>
  <c r="F644" i="9"/>
  <c r="G644" i="9" s="1"/>
  <c r="F643" i="9"/>
  <c r="G643" i="9" s="1"/>
  <c r="F642" i="9"/>
  <c r="G642" i="9" s="1"/>
  <c r="F641" i="9"/>
  <c r="G641" i="9" s="1"/>
  <c r="F640" i="9"/>
  <c r="G640" i="9" s="1"/>
  <c r="F639" i="9"/>
  <c r="G639" i="9" s="1"/>
  <c r="F638" i="9"/>
  <c r="G638" i="9" s="1"/>
  <c r="F637" i="9"/>
  <c r="G637" i="9" s="1"/>
  <c r="F636" i="9"/>
  <c r="G636" i="9" s="1"/>
  <c r="F635" i="9"/>
  <c r="G635" i="9" s="1"/>
  <c r="F634" i="9"/>
  <c r="G634" i="9" s="1"/>
  <c r="F633" i="9"/>
  <c r="G633" i="9" s="1"/>
  <c r="F632" i="9"/>
  <c r="G632" i="9" s="1"/>
  <c r="F631" i="9"/>
  <c r="G631" i="9" s="1"/>
  <c r="F630" i="9"/>
  <c r="G630" i="9" s="1"/>
  <c r="F629" i="9"/>
  <c r="G629" i="9" s="1"/>
  <c r="F628" i="9"/>
  <c r="G628" i="9" s="1"/>
  <c r="F627" i="9"/>
  <c r="G627" i="9" s="1"/>
  <c r="F626" i="9"/>
  <c r="G626" i="9" s="1"/>
  <c r="F625" i="9"/>
  <c r="G625" i="9" s="1"/>
  <c r="F621" i="9"/>
  <c r="G621" i="9" s="1"/>
  <c r="F620" i="9"/>
  <c r="G620" i="9" s="1"/>
  <c r="F619" i="9"/>
  <c r="G619" i="9" s="1"/>
  <c r="F618" i="9"/>
  <c r="G618" i="9" s="1"/>
  <c r="F617" i="9"/>
  <c r="G617" i="9" s="1"/>
  <c r="F616" i="9"/>
  <c r="G616" i="9" s="1"/>
  <c r="F615" i="9"/>
  <c r="G615" i="9" s="1"/>
  <c r="F614" i="9"/>
  <c r="G614" i="9" s="1"/>
  <c r="F613" i="9"/>
  <c r="G613" i="9" s="1"/>
  <c r="F612" i="9"/>
  <c r="G612" i="9" s="1"/>
  <c r="F611" i="9"/>
  <c r="G611" i="9" s="1"/>
  <c r="F610" i="9"/>
  <c r="G610" i="9" s="1"/>
  <c r="F609" i="9"/>
  <c r="G609" i="9" s="1"/>
  <c r="F608" i="9"/>
  <c r="G608" i="9" s="1"/>
  <c r="F607" i="9"/>
  <c r="G607" i="9" s="1"/>
  <c r="F606" i="9"/>
  <c r="G606" i="9" s="1"/>
  <c r="F605" i="9"/>
  <c r="G605" i="9" s="1"/>
  <c r="F604" i="9"/>
  <c r="G604" i="9" s="1"/>
  <c r="F603" i="9"/>
  <c r="G603" i="9" s="1"/>
  <c r="F602" i="9"/>
  <c r="G602" i="9" s="1"/>
  <c r="F601" i="9"/>
  <c r="G601" i="9" s="1"/>
  <c r="F600" i="9"/>
  <c r="G600" i="9" s="1"/>
  <c r="F599" i="9"/>
  <c r="G599" i="9" s="1"/>
  <c r="F598" i="9"/>
  <c r="G598" i="9" s="1"/>
  <c r="F597" i="9"/>
  <c r="G597" i="9" s="1"/>
  <c r="F596" i="9"/>
  <c r="G596" i="9" s="1"/>
  <c r="F595" i="9"/>
  <c r="G595" i="9" s="1"/>
  <c r="F594" i="9"/>
  <c r="G594" i="9" s="1"/>
  <c r="F593" i="9"/>
  <c r="G593" i="9" s="1"/>
  <c r="F592" i="9"/>
  <c r="G592" i="9" s="1"/>
  <c r="F591" i="9"/>
  <c r="G591" i="9" s="1"/>
  <c r="F590" i="9"/>
  <c r="G590" i="9" s="1"/>
  <c r="F589" i="9"/>
  <c r="G589" i="9" s="1"/>
  <c r="F588" i="9"/>
  <c r="G588" i="9" s="1"/>
  <c r="F587" i="9"/>
  <c r="G587" i="9" s="1"/>
  <c r="F586" i="9"/>
  <c r="G586" i="9" s="1"/>
  <c r="F585" i="9"/>
  <c r="G585" i="9" s="1"/>
  <c r="F584" i="9"/>
  <c r="G584" i="9" s="1"/>
  <c r="F583" i="9"/>
  <c r="G583" i="9" s="1"/>
  <c r="F582" i="9"/>
  <c r="G582" i="9" s="1"/>
  <c r="F581" i="9"/>
  <c r="G581" i="9" s="1"/>
  <c r="F580" i="9"/>
  <c r="G580" i="9" s="1"/>
  <c r="F579" i="9"/>
  <c r="G579" i="9" s="1"/>
  <c r="F578" i="9"/>
  <c r="G578" i="9" s="1"/>
  <c r="F577" i="9"/>
  <c r="G577" i="9" s="1"/>
  <c r="F576" i="9"/>
  <c r="G576" i="9" s="1"/>
  <c r="F575" i="9"/>
  <c r="G575" i="9" s="1"/>
  <c r="F574" i="9"/>
  <c r="G574" i="9" s="1"/>
  <c r="F573" i="9"/>
  <c r="G573" i="9" s="1"/>
  <c r="F572" i="9"/>
  <c r="G572" i="9" s="1"/>
  <c r="F571" i="9"/>
  <c r="G571" i="9" s="1"/>
  <c r="F570" i="9"/>
  <c r="G570" i="9" s="1"/>
  <c r="F569" i="9"/>
  <c r="G569" i="9" s="1"/>
  <c r="F568" i="9"/>
  <c r="G568" i="9" s="1"/>
  <c r="F567" i="9"/>
  <c r="G567" i="9" s="1"/>
  <c r="F566" i="9"/>
  <c r="G566" i="9" s="1"/>
  <c r="F565" i="9"/>
  <c r="G565" i="9" s="1"/>
  <c r="F564" i="9"/>
  <c r="G564" i="9" s="1"/>
  <c r="F563" i="9"/>
  <c r="G563" i="9" s="1"/>
  <c r="F562" i="9"/>
  <c r="G562" i="9" s="1"/>
  <c r="F561" i="9"/>
  <c r="G561" i="9" s="1"/>
  <c r="F560" i="9"/>
  <c r="G560" i="9" s="1"/>
  <c r="F559" i="9"/>
  <c r="G559" i="9" s="1"/>
  <c r="F558" i="9"/>
  <c r="G558" i="9" s="1"/>
  <c r="F557" i="9"/>
  <c r="G557" i="9" s="1"/>
  <c r="F556" i="9"/>
  <c r="G556" i="9" s="1"/>
  <c r="F555" i="9"/>
  <c r="G555" i="9" s="1"/>
  <c r="F554" i="9"/>
  <c r="G554" i="9" s="1"/>
  <c r="F553" i="9"/>
  <c r="G553" i="9" s="1"/>
  <c r="F552" i="9"/>
  <c r="G552" i="9" s="1"/>
  <c r="F551" i="9"/>
  <c r="G551" i="9" s="1"/>
  <c r="F550" i="9"/>
  <c r="G550" i="9" s="1"/>
  <c r="F549" i="9"/>
  <c r="G549" i="9" s="1"/>
  <c r="F548" i="9"/>
  <c r="G548" i="9" s="1"/>
  <c r="F547" i="9"/>
  <c r="G547" i="9" s="1"/>
  <c r="F546" i="9"/>
  <c r="G546" i="9" s="1"/>
  <c r="F545" i="9"/>
  <c r="G545" i="9" s="1"/>
  <c r="F544" i="9"/>
  <c r="G544" i="9" s="1"/>
  <c r="F543" i="9"/>
  <c r="G543" i="9" s="1"/>
  <c r="F542" i="9"/>
  <c r="G542" i="9" s="1"/>
  <c r="F541" i="9"/>
  <c r="G541" i="9" s="1"/>
  <c r="F540" i="9"/>
  <c r="G540" i="9" s="1"/>
  <c r="F539" i="9"/>
  <c r="G539" i="9" s="1"/>
  <c r="F538" i="9"/>
  <c r="G538" i="9" s="1"/>
  <c r="F537" i="9"/>
  <c r="G537" i="9" s="1"/>
  <c r="F536" i="9"/>
  <c r="G536" i="9" s="1"/>
  <c r="F535" i="9"/>
  <c r="G535" i="9" s="1"/>
  <c r="F534" i="9"/>
  <c r="G534" i="9" s="1"/>
  <c r="F533" i="9"/>
  <c r="G533" i="9" s="1"/>
  <c r="F532" i="9"/>
  <c r="G532" i="9" s="1"/>
  <c r="F531" i="9"/>
  <c r="G531" i="9" s="1"/>
  <c r="F530" i="9"/>
  <c r="G530" i="9" s="1"/>
  <c r="F529" i="9"/>
  <c r="G529" i="9" s="1"/>
  <c r="F528" i="9"/>
  <c r="G528" i="9" s="1"/>
  <c r="F527" i="9"/>
  <c r="G527" i="9" s="1"/>
  <c r="F526" i="9"/>
  <c r="G526" i="9" s="1"/>
  <c r="F525" i="9"/>
  <c r="G525" i="9" s="1"/>
  <c r="F524" i="9"/>
  <c r="G524" i="9" s="1"/>
  <c r="F523" i="9"/>
  <c r="G523" i="9" s="1"/>
  <c r="F522" i="9"/>
  <c r="G522" i="9" s="1"/>
  <c r="F521" i="9"/>
  <c r="G521" i="9" s="1"/>
  <c r="F520" i="9"/>
  <c r="G520" i="9" s="1"/>
  <c r="F519" i="9"/>
  <c r="G519" i="9" s="1"/>
  <c r="F518" i="9"/>
  <c r="G518" i="9" s="1"/>
  <c r="F517" i="9"/>
  <c r="G517" i="9" s="1"/>
  <c r="F516" i="9"/>
  <c r="G516" i="9" s="1"/>
  <c r="F515" i="9"/>
  <c r="G515" i="9" s="1"/>
  <c r="F514" i="9"/>
  <c r="G514" i="9" s="1"/>
  <c r="F513" i="9"/>
  <c r="G513" i="9" s="1"/>
  <c r="F512" i="9"/>
  <c r="G512" i="9" s="1"/>
  <c r="F511" i="9"/>
  <c r="G511" i="9" s="1"/>
  <c r="F510" i="9"/>
  <c r="G510" i="9" s="1"/>
  <c r="F509" i="9"/>
  <c r="G509" i="9" s="1"/>
  <c r="F508" i="9"/>
  <c r="G508" i="9" s="1"/>
  <c r="F507" i="9"/>
  <c r="G507" i="9" s="1"/>
  <c r="F506" i="9"/>
  <c r="G506" i="9" s="1"/>
  <c r="F505" i="9"/>
  <c r="G505" i="9" s="1"/>
  <c r="F504" i="9"/>
  <c r="G504" i="9" s="1"/>
  <c r="F503" i="9"/>
  <c r="G503" i="9" s="1"/>
  <c r="F502" i="9"/>
  <c r="G502" i="9" s="1"/>
  <c r="F501" i="9"/>
  <c r="G501" i="9" s="1"/>
  <c r="F500" i="9"/>
  <c r="G500" i="9" s="1"/>
  <c r="F499" i="9"/>
  <c r="G499" i="9" s="1"/>
  <c r="F498" i="9"/>
  <c r="G498" i="9" s="1"/>
  <c r="F497" i="9"/>
  <c r="G497" i="9" s="1"/>
  <c r="F496" i="9"/>
  <c r="G496" i="9" s="1"/>
  <c r="F495" i="9"/>
  <c r="G495" i="9" s="1"/>
  <c r="F494" i="9"/>
  <c r="G494" i="9" s="1"/>
  <c r="F493" i="9"/>
  <c r="G493" i="9" s="1"/>
  <c r="F492" i="9"/>
  <c r="G492" i="9" s="1"/>
  <c r="F491" i="9"/>
  <c r="G491" i="9" s="1"/>
  <c r="F490" i="9"/>
  <c r="G490" i="9" s="1"/>
  <c r="F489" i="9"/>
  <c r="G489" i="9" s="1"/>
  <c r="F488" i="9"/>
  <c r="G488" i="9" s="1"/>
  <c r="F487" i="9"/>
  <c r="G487" i="9" s="1"/>
  <c r="F486" i="9"/>
  <c r="G486" i="9" s="1"/>
  <c r="F485" i="9"/>
  <c r="G485" i="9" s="1"/>
  <c r="F484" i="9"/>
  <c r="G484" i="9" s="1"/>
  <c r="F483" i="9"/>
  <c r="G483" i="9" s="1"/>
  <c r="F482" i="9"/>
  <c r="G482" i="9" s="1"/>
  <c r="F481" i="9"/>
  <c r="G481" i="9" s="1"/>
  <c r="F480" i="9"/>
  <c r="G480" i="9" s="1"/>
  <c r="F479" i="9"/>
  <c r="G479" i="9" s="1"/>
  <c r="F478" i="9"/>
  <c r="G478" i="9" s="1"/>
  <c r="F477" i="9"/>
  <c r="G477" i="9" s="1"/>
  <c r="F476" i="9"/>
  <c r="G476" i="9" s="1"/>
  <c r="F475" i="9"/>
  <c r="G475" i="9" s="1"/>
  <c r="F474" i="9"/>
  <c r="G474" i="9" s="1"/>
  <c r="F473" i="9"/>
  <c r="G473" i="9" s="1"/>
  <c r="F472" i="9"/>
  <c r="G472" i="9" s="1"/>
  <c r="F471" i="9"/>
  <c r="G471" i="9" s="1"/>
  <c r="F470" i="9"/>
  <c r="G470" i="9" s="1"/>
  <c r="F469" i="9"/>
  <c r="G469" i="9" s="1"/>
  <c r="F468" i="9"/>
  <c r="G468" i="9" s="1"/>
  <c r="F467" i="9"/>
  <c r="G467" i="9" s="1"/>
  <c r="F466" i="9"/>
  <c r="G466" i="9" s="1"/>
  <c r="F465" i="9"/>
  <c r="G465" i="9" s="1"/>
  <c r="F464" i="9"/>
  <c r="G464" i="9" s="1"/>
  <c r="F463" i="9"/>
  <c r="G463" i="9" s="1"/>
  <c r="F462" i="9"/>
  <c r="G462" i="9" s="1"/>
  <c r="F461" i="9"/>
  <c r="G461" i="9" s="1"/>
  <c r="F460" i="9"/>
  <c r="G460" i="9" s="1"/>
  <c r="F459" i="9"/>
  <c r="G459" i="9" s="1"/>
  <c r="F458" i="9"/>
  <c r="G458" i="9" s="1"/>
  <c r="F457" i="9"/>
  <c r="G457" i="9" s="1"/>
  <c r="F456" i="9"/>
  <c r="G456" i="9" s="1"/>
  <c r="F455" i="9"/>
  <c r="G455" i="9" s="1"/>
  <c r="F454" i="9"/>
  <c r="G454" i="9" s="1"/>
  <c r="F453" i="9"/>
  <c r="G453" i="9" s="1"/>
  <c r="F452" i="9"/>
  <c r="G452" i="9" s="1"/>
  <c r="F451" i="9"/>
  <c r="G451" i="9" s="1"/>
  <c r="F450" i="9"/>
  <c r="G450" i="9" s="1"/>
  <c r="F449" i="9"/>
  <c r="G449" i="9" s="1"/>
  <c r="F448" i="9"/>
  <c r="G448" i="9" s="1"/>
  <c r="F447" i="9"/>
  <c r="G447" i="9" s="1"/>
  <c r="F446" i="9"/>
  <c r="G446" i="9" s="1"/>
  <c r="F445" i="9"/>
  <c r="G445" i="9" s="1"/>
  <c r="F444" i="9"/>
  <c r="G444" i="9" s="1"/>
  <c r="F443" i="9"/>
  <c r="G443" i="9" s="1"/>
  <c r="F442" i="9"/>
  <c r="G442" i="9" s="1"/>
  <c r="F441" i="9"/>
  <c r="G441" i="9" s="1"/>
  <c r="F440" i="9"/>
  <c r="G440" i="9" s="1"/>
  <c r="F439" i="9"/>
  <c r="G439" i="9" s="1"/>
  <c r="F438" i="9"/>
  <c r="G438" i="9" s="1"/>
  <c r="F437" i="9"/>
  <c r="G437" i="9" s="1"/>
  <c r="F436" i="9"/>
  <c r="G436" i="9" s="1"/>
  <c r="F435" i="9"/>
  <c r="G435" i="9" s="1"/>
  <c r="F434" i="9"/>
  <c r="G434" i="9" s="1"/>
  <c r="F433" i="9"/>
  <c r="G433" i="9" s="1"/>
  <c r="F432" i="9"/>
  <c r="G432" i="9" s="1"/>
  <c r="F431" i="9"/>
  <c r="G431" i="9" s="1"/>
  <c r="F430" i="9"/>
  <c r="G430" i="9" s="1"/>
  <c r="F429" i="9"/>
  <c r="G429" i="9" s="1"/>
  <c r="F428" i="9"/>
  <c r="G428" i="9" s="1"/>
  <c r="F427" i="9"/>
  <c r="G427" i="9" s="1"/>
  <c r="F426" i="9"/>
  <c r="G426" i="9" s="1"/>
  <c r="F425" i="9"/>
  <c r="G425" i="9" s="1"/>
  <c r="F424" i="9"/>
  <c r="G424" i="9" s="1"/>
  <c r="F423" i="9"/>
  <c r="G423" i="9" s="1"/>
  <c r="F422" i="9"/>
  <c r="G422" i="9" s="1"/>
  <c r="F421" i="9"/>
  <c r="G421" i="9" s="1"/>
  <c r="F420" i="9"/>
  <c r="G420" i="9" s="1"/>
  <c r="F419" i="9"/>
  <c r="G419" i="9" s="1"/>
  <c r="F418" i="9"/>
  <c r="G418" i="9" s="1"/>
  <c r="F417" i="9"/>
  <c r="G417" i="9" s="1"/>
  <c r="F416" i="9"/>
  <c r="G416" i="9" s="1"/>
  <c r="F415" i="9"/>
  <c r="G415" i="9" s="1"/>
  <c r="F414" i="9"/>
  <c r="G414" i="9" s="1"/>
  <c r="F413" i="9"/>
  <c r="G413" i="9" s="1"/>
  <c r="F412" i="9"/>
  <c r="G412" i="9" s="1"/>
  <c r="F411" i="9"/>
  <c r="G411" i="9" s="1"/>
  <c r="F410" i="9"/>
  <c r="G410" i="9" s="1"/>
  <c r="F409" i="9"/>
  <c r="G409" i="9" s="1"/>
  <c r="F408" i="9"/>
  <c r="G408" i="9" s="1"/>
  <c r="F407" i="9"/>
  <c r="G407" i="9" s="1"/>
  <c r="F406" i="9"/>
  <c r="G406" i="9" s="1"/>
  <c r="F405" i="9"/>
  <c r="G405" i="9" s="1"/>
  <c r="F404" i="9"/>
  <c r="G404" i="9" s="1"/>
  <c r="F403" i="9"/>
  <c r="G403" i="9" s="1"/>
  <c r="F402" i="9"/>
  <c r="G402" i="9" s="1"/>
  <c r="F401" i="9"/>
  <c r="G401" i="9" s="1"/>
  <c r="F400" i="9"/>
  <c r="G400" i="9" s="1"/>
  <c r="F399" i="9"/>
  <c r="G399" i="9" s="1"/>
  <c r="F398" i="9"/>
  <c r="G398" i="9" s="1"/>
  <c r="F397" i="9"/>
  <c r="G397" i="9" s="1"/>
  <c r="F396" i="9"/>
  <c r="G396" i="9" s="1"/>
  <c r="F395" i="9"/>
  <c r="G395" i="9" s="1"/>
  <c r="F394" i="9"/>
  <c r="G394" i="9" s="1"/>
  <c r="F393" i="9"/>
  <c r="G393" i="9" s="1"/>
  <c r="F392" i="9"/>
  <c r="G392" i="9" s="1"/>
  <c r="F391" i="9"/>
  <c r="G391" i="9" s="1"/>
  <c r="F390" i="9"/>
  <c r="G390" i="9" s="1"/>
  <c r="F389" i="9"/>
  <c r="G389" i="9" s="1"/>
  <c r="F388" i="9"/>
  <c r="G388" i="9" s="1"/>
  <c r="F387" i="9"/>
  <c r="G387" i="9" s="1"/>
  <c r="F386" i="9"/>
  <c r="G386" i="9" s="1"/>
  <c r="F385" i="9"/>
  <c r="G385" i="9" s="1"/>
  <c r="F384" i="9"/>
  <c r="G384" i="9" s="1"/>
  <c r="F383" i="9"/>
  <c r="G383" i="9" s="1"/>
  <c r="F382" i="9"/>
  <c r="G382" i="9" s="1"/>
  <c r="F381" i="9"/>
  <c r="G381" i="9" s="1"/>
  <c r="F380" i="9"/>
  <c r="G380" i="9" s="1"/>
  <c r="F379" i="9"/>
  <c r="G379" i="9" s="1"/>
  <c r="F378" i="9"/>
  <c r="G378" i="9" s="1"/>
  <c r="F377" i="9"/>
  <c r="G377" i="9" s="1"/>
  <c r="F376" i="9"/>
  <c r="G376" i="9" s="1"/>
  <c r="F375" i="9"/>
  <c r="G375" i="9" s="1"/>
  <c r="F374" i="9"/>
  <c r="G374" i="9" s="1"/>
  <c r="F373" i="9"/>
  <c r="G373" i="9" s="1"/>
  <c r="F372" i="9"/>
  <c r="G372" i="9" s="1"/>
  <c r="F371" i="9"/>
  <c r="G371" i="9" s="1"/>
  <c r="F370" i="9"/>
  <c r="G370" i="9" s="1"/>
  <c r="F369" i="9"/>
  <c r="G369" i="9" s="1"/>
  <c r="F368" i="9"/>
  <c r="G368" i="9" s="1"/>
  <c r="F367" i="9"/>
  <c r="G367" i="9" s="1"/>
  <c r="F366" i="9"/>
  <c r="G366" i="9" s="1"/>
  <c r="F365" i="9"/>
  <c r="G365" i="9" s="1"/>
  <c r="F364" i="9"/>
  <c r="G364" i="9" s="1"/>
  <c r="F363" i="9"/>
  <c r="G363" i="9" s="1"/>
  <c r="F362" i="9"/>
  <c r="G362" i="9" s="1"/>
  <c r="F361" i="9"/>
  <c r="G361" i="9" s="1"/>
  <c r="F360" i="9"/>
  <c r="G360" i="9" s="1"/>
  <c r="F359" i="9"/>
  <c r="G359" i="9" s="1"/>
  <c r="F358" i="9"/>
  <c r="G358" i="9" s="1"/>
  <c r="F357" i="9"/>
  <c r="G357" i="9" s="1"/>
  <c r="F356" i="9"/>
  <c r="G356" i="9" s="1"/>
  <c r="F355" i="9"/>
  <c r="G355" i="9" s="1"/>
  <c r="F354" i="9"/>
  <c r="G354" i="9" s="1"/>
  <c r="F353" i="9"/>
  <c r="G353" i="9" s="1"/>
  <c r="F352" i="9"/>
  <c r="G352" i="9" s="1"/>
  <c r="F351" i="9"/>
  <c r="G351" i="9" s="1"/>
  <c r="F350" i="9"/>
  <c r="G350" i="9" s="1"/>
  <c r="F349" i="9"/>
  <c r="G349" i="9" s="1"/>
  <c r="F348" i="9"/>
  <c r="G348" i="9" s="1"/>
  <c r="F347" i="9"/>
  <c r="G347" i="9" s="1"/>
  <c r="F346" i="9"/>
  <c r="G346" i="9" s="1"/>
  <c r="F345" i="9"/>
  <c r="G345" i="9" s="1"/>
  <c r="F344" i="9"/>
  <c r="G344" i="9" s="1"/>
  <c r="F343" i="9"/>
  <c r="G343" i="9" s="1"/>
  <c r="F342" i="9"/>
  <c r="G342" i="9" s="1"/>
  <c r="F341" i="9"/>
  <c r="G341" i="9" s="1"/>
  <c r="F340" i="9"/>
  <c r="G340" i="9" s="1"/>
  <c r="F339" i="9"/>
  <c r="G339" i="9" s="1"/>
  <c r="F338" i="9"/>
  <c r="G338" i="9" s="1"/>
  <c r="F337" i="9"/>
  <c r="G337" i="9" s="1"/>
  <c r="F336" i="9"/>
  <c r="G336" i="9" s="1"/>
  <c r="F335" i="9"/>
  <c r="G335" i="9" s="1"/>
  <c r="F334" i="9"/>
  <c r="G334" i="9" s="1"/>
  <c r="F333" i="9"/>
  <c r="G333" i="9" s="1"/>
  <c r="F332" i="9"/>
  <c r="G332" i="9" s="1"/>
  <c r="F331" i="9"/>
  <c r="G331" i="9" s="1"/>
  <c r="F330" i="9"/>
  <c r="G330" i="9" s="1"/>
  <c r="F329" i="9"/>
  <c r="G329" i="9" s="1"/>
  <c r="F328" i="9"/>
  <c r="G328" i="9" s="1"/>
  <c r="F327" i="9"/>
  <c r="G327" i="9" s="1"/>
  <c r="F326" i="9"/>
  <c r="G326" i="9" s="1"/>
  <c r="F325" i="9"/>
  <c r="G325" i="9" s="1"/>
  <c r="F324" i="9"/>
  <c r="G324" i="9" s="1"/>
  <c r="F323" i="9"/>
  <c r="G323" i="9" s="1"/>
  <c r="F322" i="9"/>
  <c r="G322" i="9" s="1"/>
  <c r="F321" i="9"/>
  <c r="G321" i="9" s="1"/>
  <c r="F320" i="9"/>
  <c r="G320" i="9" s="1"/>
  <c r="F319" i="9"/>
  <c r="G319" i="9" s="1"/>
  <c r="F318" i="9"/>
  <c r="G318" i="9" s="1"/>
  <c r="F317" i="9"/>
  <c r="G317" i="9" s="1"/>
  <c r="F316" i="9"/>
  <c r="G316" i="9" s="1"/>
  <c r="F315" i="9"/>
  <c r="G315" i="9" s="1"/>
  <c r="F314" i="9"/>
  <c r="G314" i="9" s="1"/>
  <c r="F313" i="9"/>
  <c r="G313" i="9" s="1"/>
  <c r="F312" i="9"/>
  <c r="G312" i="9" s="1"/>
  <c r="F311" i="9"/>
  <c r="G311" i="9" s="1"/>
  <c r="F310" i="9"/>
  <c r="G310" i="9" s="1"/>
  <c r="F309" i="9"/>
  <c r="G309" i="9" s="1"/>
  <c r="F308" i="9"/>
  <c r="G308" i="9" s="1"/>
  <c r="F307" i="9"/>
  <c r="G307" i="9" s="1"/>
  <c r="F306" i="9"/>
  <c r="G306" i="9" s="1"/>
  <c r="F305" i="9"/>
  <c r="G305" i="9" s="1"/>
  <c r="F304" i="9"/>
  <c r="G304" i="9" s="1"/>
  <c r="F303" i="9"/>
  <c r="G303" i="9" s="1"/>
  <c r="F302" i="9"/>
  <c r="G302" i="9" s="1"/>
  <c r="F301" i="9"/>
  <c r="G301" i="9" s="1"/>
  <c r="F300" i="9"/>
  <c r="G300" i="9" s="1"/>
  <c r="F299" i="9"/>
  <c r="G299" i="9" s="1"/>
  <c r="F298" i="9"/>
  <c r="G298" i="9" s="1"/>
  <c r="F297" i="9"/>
  <c r="G297" i="9" s="1"/>
  <c r="F296" i="9"/>
  <c r="G296" i="9" s="1"/>
  <c r="F295" i="9"/>
  <c r="G295" i="9" s="1"/>
  <c r="F294" i="9"/>
  <c r="G294" i="9" s="1"/>
  <c r="F293" i="9"/>
  <c r="G293" i="9" s="1"/>
  <c r="F292" i="9"/>
  <c r="G292" i="9" s="1"/>
  <c r="F291" i="9"/>
  <c r="G291" i="9" s="1"/>
  <c r="F290" i="9"/>
  <c r="G290" i="9" s="1"/>
  <c r="F289" i="9"/>
  <c r="G289" i="9" s="1"/>
  <c r="F288" i="9"/>
  <c r="G288" i="9" s="1"/>
  <c r="F287" i="9"/>
  <c r="G287" i="9" s="1"/>
  <c r="F286" i="9"/>
  <c r="G286" i="9" s="1"/>
  <c r="F285" i="9"/>
  <c r="G285" i="9" s="1"/>
  <c r="F284" i="9"/>
  <c r="G284" i="9" s="1"/>
  <c r="F283" i="9"/>
  <c r="G283" i="9" s="1"/>
  <c r="F282" i="9"/>
  <c r="G282" i="9" s="1"/>
  <c r="F281" i="9"/>
  <c r="G281" i="9" s="1"/>
  <c r="F280" i="9"/>
  <c r="G280" i="9" s="1"/>
  <c r="F279" i="9"/>
  <c r="G279" i="9" s="1"/>
  <c r="F278" i="9"/>
  <c r="G278" i="9" s="1"/>
  <c r="F277" i="9"/>
  <c r="G277" i="9" s="1"/>
  <c r="F276" i="9"/>
  <c r="G276" i="9" s="1"/>
  <c r="F275" i="9"/>
  <c r="G275" i="9" s="1"/>
  <c r="F274" i="9"/>
  <c r="G274" i="9" s="1"/>
  <c r="F273" i="9"/>
  <c r="G273" i="9" s="1"/>
  <c r="F272" i="9"/>
  <c r="G272" i="9" s="1"/>
  <c r="F271" i="9"/>
  <c r="G271" i="9" s="1"/>
  <c r="F270" i="9"/>
  <c r="G270" i="9" s="1"/>
  <c r="F269" i="9"/>
  <c r="G269" i="9" s="1"/>
  <c r="F268" i="9"/>
  <c r="G268" i="9" s="1"/>
  <c r="F267" i="9"/>
  <c r="G267" i="9" s="1"/>
  <c r="F266" i="9"/>
  <c r="G266" i="9" s="1"/>
  <c r="F265" i="9"/>
  <c r="G265" i="9" s="1"/>
  <c r="F264" i="9"/>
  <c r="G264" i="9" s="1"/>
  <c r="F263" i="9"/>
  <c r="G263" i="9" s="1"/>
  <c r="F262" i="9"/>
  <c r="G262" i="9" s="1"/>
  <c r="F261" i="9"/>
  <c r="G261" i="9" s="1"/>
  <c r="F260" i="9"/>
  <c r="G260" i="9" s="1"/>
  <c r="F259" i="9"/>
  <c r="G259" i="9" s="1"/>
  <c r="F258" i="9"/>
  <c r="G258" i="9" s="1"/>
  <c r="F257" i="9"/>
  <c r="G257" i="9" s="1"/>
  <c r="F256" i="9"/>
  <c r="G256" i="9" s="1"/>
  <c r="F255" i="9"/>
  <c r="G255" i="9" s="1"/>
  <c r="F254" i="9"/>
  <c r="G254" i="9" s="1"/>
  <c r="F253" i="9"/>
  <c r="G253" i="9" s="1"/>
  <c r="F252" i="9"/>
  <c r="G252" i="9" s="1"/>
  <c r="F251" i="9"/>
  <c r="G251" i="9" s="1"/>
  <c r="F250" i="9"/>
  <c r="G250" i="9" s="1"/>
  <c r="F249" i="9"/>
  <c r="G249" i="9" s="1"/>
  <c r="F248" i="9"/>
  <c r="G248" i="9" s="1"/>
  <c r="F247" i="9"/>
  <c r="G247" i="9" s="1"/>
  <c r="F246" i="9"/>
  <c r="G246" i="9" s="1"/>
  <c r="F245" i="9"/>
  <c r="G245" i="9" s="1"/>
  <c r="F244" i="9"/>
  <c r="G244" i="9" s="1"/>
  <c r="F243" i="9"/>
  <c r="G243" i="9" s="1"/>
  <c r="F242" i="9"/>
  <c r="G242" i="9" s="1"/>
  <c r="F241" i="9"/>
  <c r="G241" i="9" s="1"/>
  <c r="F240" i="9"/>
  <c r="G240" i="9" s="1"/>
  <c r="F239" i="9"/>
  <c r="G239" i="9" s="1"/>
  <c r="F238" i="9"/>
  <c r="G238" i="9" s="1"/>
  <c r="F237" i="9"/>
  <c r="G237" i="9" s="1"/>
  <c r="F236" i="9"/>
  <c r="G236" i="9" s="1"/>
  <c r="F235" i="9"/>
  <c r="G235" i="9" s="1"/>
  <c r="F234" i="9"/>
  <c r="G234" i="9" s="1"/>
  <c r="F233" i="9"/>
  <c r="G233" i="9" s="1"/>
  <c r="F232" i="9"/>
  <c r="G232" i="9" s="1"/>
  <c r="F231" i="9"/>
  <c r="G231" i="9" s="1"/>
  <c r="F230" i="9"/>
  <c r="G230" i="9" s="1"/>
  <c r="F229" i="9"/>
  <c r="G229" i="9" s="1"/>
  <c r="F228" i="9"/>
  <c r="G228" i="9" s="1"/>
  <c r="F227" i="9"/>
  <c r="G227" i="9" s="1"/>
  <c r="F226" i="9"/>
  <c r="G226" i="9" s="1"/>
  <c r="F225" i="9"/>
  <c r="G225" i="9" s="1"/>
  <c r="F224" i="9"/>
  <c r="G224" i="9" s="1"/>
  <c r="F223" i="9"/>
  <c r="G223" i="9" s="1"/>
  <c r="F222" i="9"/>
  <c r="G222" i="9" s="1"/>
  <c r="F221" i="9"/>
  <c r="G221" i="9" s="1"/>
  <c r="F220" i="9"/>
  <c r="G220" i="9" s="1"/>
  <c r="F219" i="9"/>
  <c r="G219" i="9" s="1"/>
  <c r="F218" i="9"/>
  <c r="G218" i="9" s="1"/>
  <c r="F217" i="9"/>
  <c r="G217" i="9" s="1"/>
  <c r="F216" i="9"/>
  <c r="G216" i="9" s="1"/>
  <c r="F215" i="9"/>
  <c r="G215" i="9" s="1"/>
  <c r="F214" i="9"/>
  <c r="G214" i="9" s="1"/>
  <c r="F213" i="9"/>
  <c r="G213" i="9" s="1"/>
  <c r="F212" i="9"/>
  <c r="G212" i="9" s="1"/>
  <c r="F211" i="9"/>
  <c r="G211" i="9" s="1"/>
  <c r="F210" i="9"/>
  <c r="G210" i="9" s="1"/>
  <c r="F209" i="9"/>
  <c r="G209" i="9" s="1"/>
  <c r="F208" i="9"/>
  <c r="G208" i="9" s="1"/>
  <c r="F207" i="9"/>
  <c r="G207" i="9" s="1"/>
  <c r="F206" i="9"/>
  <c r="G206" i="9" s="1"/>
  <c r="F205" i="9"/>
  <c r="G205" i="9" s="1"/>
  <c r="F204" i="9"/>
  <c r="G204" i="9" s="1"/>
  <c r="F203" i="9"/>
  <c r="G203" i="9" s="1"/>
  <c r="F202" i="9"/>
  <c r="G202" i="9" s="1"/>
  <c r="F201" i="9"/>
  <c r="G201" i="9" s="1"/>
  <c r="F200" i="9"/>
  <c r="G200" i="9" s="1"/>
  <c r="F199" i="9"/>
  <c r="G199" i="9" s="1"/>
  <c r="F198" i="9"/>
  <c r="G198" i="9" s="1"/>
  <c r="F197" i="9"/>
  <c r="G197" i="9" s="1"/>
  <c r="F196" i="9"/>
  <c r="G196" i="9" s="1"/>
  <c r="F195" i="9"/>
  <c r="G195" i="9" s="1"/>
  <c r="F194" i="9"/>
  <c r="G194" i="9" s="1"/>
  <c r="F193" i="9"/>
  <c r="G193" i="9" s="1"/>
  <c r="F192" i="9"/>
  <c r="G192" i="9" s="1"/>
  <c r="F191" i="9"/>
  <c r="G191" i="9" s="1"/>
  <c r="F190" i="9"/>
  <c r="G190" i="9" s="1"/>
  <c r="F189" i="9"/>
  <c r="G189" i="9" s="1"/>
  <c r="F188" i="9"/>
  <c r="G188" i="9" s="1"/>
  <c r="F187" i="9"/>
  <c r="G187" i="9" s="1"/>
  <c r="F186" i="9"/>
  <c r="G186" i="9" s="1"/>
  <c r="F185" i="9"/>
  <c r="G185" i="9" s="1"/>
  <c r="F184" i="9"/>
  <c r="G184" i="9" s="1"/>
  <c r="F183" i="9"/>
  <c r="G183" i="9" s="1"/>
  <c r="F182" i="9"/>
  <c r="G182" i="9" s="1"/>
  <c r="F181" i="9"/>
  <c r="G181" i="9" s="1"/>
  <c r="F180" i="9"/>
  <c r="G180" i="9" s="1"/>
  <c r="F179" i="9"/>
  <c r="G179" i="9" s="1"/>
  <c r="F178" i="9"/>
  <c r="G178" i="9" s="1"/>
  <c r="F177" i="9"/>
  <c r="G177" i="9" s="1"/>
  <c r="F176" i="9"/>
  <c r="G176" i="9" s="1"/>
  <c r="F175" i="9"/>
  <c r="G175" i="9" s="1"/>
  <c r="F174" i="9"/>
  <c r="G174" i="9" s="1"/>
  <c r="F173" i="9"/>
  <c r="G173" i="9" s="1"/>
  <c r="F172" i="9"/>
  <c r="G172" i="9" s="1"/>
  <c r="F171" i="9"/>
  <c r="G171" i="9" s="1"/>
  <c r="F170" i="9"/>
  <c r="G170" i="9" s="1"/>
  <c r="F169" i="9"/>
  <c r="G169" i="9" s="1"/>
  <c r="F168" i="9"/>
  <c r="G168" i="9" s="1"/>
  <c r="F167" i="9"/>
  <c r="G167" i="9" s="1"/>
  <c r="F166" i="9"/>
  <c r="G166" i="9" s="1"/>
  <c r="F165" i="9"/>
  <c r="G165" i="9" s="1"/>
  <c r="F164" i="9"/>
  <c r="G164" i="9" s="1"/>
  <c r="F163" i="9"/>
  <c r="G163" i="9" s="1"/>
  <c r="F162" i="9"/>
  <c r="G162" i="9" s="1"/>
  <c r="F161" i="9"/>
  <c r="G161" i="9" s="1"/>
  <c r="F160" i="9"/>
  <c r="G160" i="9" s="1"/>
  <c r="F159" i="9"/>
  <c r="G159" i="9" s="1"/>
  <c r="F158" i="9"/>
  <c r="G158" i="9" s="1"/>
  <c r="F157" i="9"/>
  <c r="G157" i="9" s="1"/>
  <c r="F156" i="9"/>
  <c r="G156" i="9" s="1"/>
  <c r="F155" i="9"/>
  <c r="G155" i="9" s="1"/>
  <c r="F154" i="9"/>
  <c r="G154" i="9" s="1"/>
  <c r="F153" i="9"/>
  <c r="G153" i="9" s="1"/>
  <c r="F152" i="9"/>
  <c r="G152" i="9" s="1"/>
  <c r="F151" i="9"/>
  <c r="G151" i="9" s="1"/>
  <c r="F150" i="9"/>
  <c r="G150" i="9" s="1"/>
  <c r="F149" i="9"/>
  <c r="G149" i="9" s="1"/>
  <c r="F148" i="9"/>
  <c r="G148" i="9" s="1"/>
  <c r="F147" i="9"/>
  <c r="G147" i="9" s="1"/>
  <c r="F146" i="9"/>
  <c r="G146" i="9" s="1"/>
  <c r="F145" i="9"/>
  <c r="G145" i="9" s="1"/>
  <c r="F144" i="9"/>
  <c r="G144" i="9" s="1"/>
  <c r="F143" i="9"/>
  <c r="G143" i="9" s="1"/>
  <c r="F142" i="9"/>
  <c r="G142" i="9" s="1"/>
  <c r="F141" i="9"/>
  <c r="G141" i="9" s="1"/>
  <c r="F140" i="9"/>
  <c r="G140" i="9" s="1"/>
  <c r="F139" i="9"/>
  <c r="G139" i="9" s="1"/>
  <c r="F138" i="9"/>
  <c r="G138" i="9" s="1"/>
  <c r="F137" i="9"/>
  <c r="G137" i="9" s="1"/>
  <c r="F136" i="9"/>
  <c r="G136" i="9" s="1"/>
  <c r="F135" i="9"/>
  <c r="G135" i="9" s="1"/>
  <c r="F134" i="9"/>
  <c r="G134" i="9" s="1"/>
  <c r="F133" i="9"/>
  <c r="G133" i="9" s="1"/>
  <c r="F132" i="9"/>
  <c r="G132" i="9" s="1"/>
  <c r="F131" i="9"/>
  <c r="G131" i="9" s="1"/>
  <c r="F130" i="9"/>
  <c r="G130" i="9" s="1"/>
  <c r="F129" i="9"/>
  <c r="G129" i="9" s="1"/>
  <c r="F128" i="9"/>
  <c r="G128" i="9" s="1"/>
  <c r="F127" i="9"/>
  <c r="G127" i="9" s="1"/>
  <c r="F126" i="9"/>
  <c r="G126" i="9" s="1"/>
  <c r="F125" i="9"/>
  <c r="G125" i="9" s="1"/>
  <c r="F124" i="9"/>
  <c r="G124" i="9" s="1"/>
  <c r="F123" i="9"/>
  <c r="G123" i="9" s="1"/>
  <c r="F122" i="9"/>
  <c r="G122" i="9" s="1"/>
  <c r="F121" i="9"/>
  <c r="G121" i="9" s="1"/>
  <c r="F120" i="9"/>
  <c r="G120" i="9" s="1"/>
  <c r="F119" i="9"/>
  <c r="G119" i="9" s="1"/>
  <c r="F118" i="9"/>
  <c r="G118" i="9" s="1"/>
  <c r="F117" i="9"/>
  <c r="G117" i="9" s="1"/>
  <c r="F116" i="9"/>
  <c r="G116" i="9" s="1"/>
  <c r="F115" i="9"/>
  <c r="G115" i="9" s="1"/>
  <c r="F114" i="9"/>
  <c r="G114" i="9" s="1"/>
  <c r="F113" i="9"/>
  <c r="G113" i="9" s="1"/>
  <c r="F112" i="9"/>
  <c r="G112" i="9" s="1"/>
  <c r="F111" i="9"/>
  <c r="G111" i="9" s="1"/>
  <c r="F110" i="9"/>
  <c r="G110" i="9" s="1"/>
  <c r="F109" i="9"/>
  <c r="G109" i="9" s="1"/>
  <c r="F108" i="9"/>
  <c r="G108" i="9" s="1"/>
  <c r="F107" i="9"/>
  <c r="G107" i="9" s="1"/>
  <c r="F106" i="9"/>
  <c r="G106" i="9" s="1"/>
  <c r="F105" i="9"/>
  <c r="G105" i="9" s="1"/>
  <c r="F104" i="9"/>
  <c r="G104" i="9" s="1"/>
  <c r="F103" i="9"/>
  <c r="G103" i="9" s="1"/>
  <c r="F102" i="9"/>
  <c r="G102" i="9" s="1"/>
  <c r="F101" i="9"/>
  <c r="G101" i="9" s="1"/>
  <c r="F100" i="9"/>
  <c r="G100" i="9" s="1"/>
  <c r="F99" i="9"/>
  <c r="G99" i="9" s="1"/>
  <c r="F98" i="9"/>
  <c r="G98" i="9" s="1"/>
  <c r="F97" i="9"/>
  <c r="G97" i="9" s="1"/>
  <c r="F96" i="9"/>
  <c r="G96" i="9" s="1"/>
  <c r="F95" i="9"/>
  <c r="G95" i="9" s="1"/>
  <c r="F94" i="9"/>
  <c r="G94" i="9" s="1"/>
  <c r="F93" i="9"/>
  <c r="G93" i="9" s="1"/>
  <c r="F92" i="9"/>
  <c r="G92" i="9" s="1"/>
  <c r="F91" i="9"/>
  <c r="G91" i="9" s="1"/>
  <c r="F90" i="9"/>
  <c r="G90" i="9" s="1"/>
  <c r="F89" i="9"/>
  <c r="G89" i="9" s="1"/>
  <c r="F88" i="9"/>
  <c r="G88" i="9" s="1"/>
  <c r="F87" i="9"/>
  <c r="G87" i="9" s="1"/>
  <c r="F86" i="9"/>
  <c r="G86" i="9" s="1"/>
  <c r="F85" i="9"/>
  <c r="G85" i="9" s="1"/>
  <c r="F84" i="9"/>
  <c r="G84" i="9" s="1"/>
  <c r="F83" i="9"/>
  <c r="G83" i="9" s="1"/>
  <c r="F82" i="9"/>
  <c r="G82" i="9" s="1"/>
  <c r="F81" i="9"/>
  <c r="G81" i="9" s="1"/>
  <c r="F80" i="9"/>
  <c r="G80" i="9" s="1"/>
  <c r="F79" i="9"/>
  <c r="G79" i="9" s="1"/>
  <c r="F78" i="9"/>
  <c r="G78" i="9" s="1"/>
  <c r="F77" i="9"/>
  <c r="G77" i="9" s="1"/>
  <c r="F76" i="9"/>
  <c r="G76" i="9" s="1"/>
  <c r="F75" i="9"/>
  <c r="G75" i="9" s="1"/>
  <c r="F74" i="9"/>
  <c r="G74" i="9" s="1"/>
  <c r="F73" i="9"/>
  <c r="G73" i="9" s="1"/>
  <c r="F72" i="9"/>
  <c r="G72" i="9" s="1"/>
  <c r="F71" i="9"/>
  <c r="G71" i="9" s="1"/>
  <c r="F70" i="9"/>
  <c r="G70" i="9" s="1"/>
  <c r="F69" i="9"/>
  <c r="G69" i="9" s="1"/>
  <c r="F68" i="9"/>
  <c r="G68" i="9" s="1"/>
  <c r="F67" i="9"/>
  <c r="G67" i="9" s="1"/>
  <c r="F66" i="9"/>
  <c r="G66" i="9" s="1"/>
  <c r="F65" i="9"/>
  <c r="G65" i="9" s="1"/>
  <c r="F64" i="9"/>
  <c r="G64" i="9" s="1"/>
  <c r="F63" i="9"/>
  <c r="G63" i="9" s="1"/>
  <c r="F62" i="9"/>
  <c r="G62" i="9" s="1"/>
  <c r="F61" i="9"/>
  <c r="G61" i="9" s="1"/>
  <c r="F60" i="9"/>
  <c r="G60" i="9" s="1"/>
  <c r="F59" i="9"/>
  <c r="G59" i="9" s="1"/>
  <c r="F58" i="9"/>
  <c r="G58" i="9" s="1"/>
  <c r="F57" i="9"/>
  <c r="G57" i="9" s="1"/>
  <c r="F56" i="9"/>
  <c r="G56" i="9" s="1"/>
  <c r="F55" i="9"/>
  <c r="G55" i="9" s="1"/>
  <c r="F54" i="9"/>
  <c r="G54" i="9" s="1"/>
  <c r="F53" i="9"/>
  <c r="G53" i="9" s="1"/>
  <c r="F52" i="9"/>
  <c r="G52" i="9" s="1"/>
  <c r="F51" i="9"/>
  <c r="G51" i="9" s="1"/>
  <c r="F50" i="9"/>
  <c r="G50" i="9" s="1"/>
  <c r="F49" i="9"/>
  <c r="G49" i="9" s="1"/>
  <c r="F48" i="9"/>
  <c r="G48" i="9" s="1"/>
  <c r="F47" i="9"/>
  <c r="G47" i="9" s="1"/>
  <c r="F46" i="9"/>
  <c r="G46" i="9" s="1"/>
  <c r="F45" i="9"/>
  <c r="G45" i="9" s="1"/>
  <c r="F44" i="9"/>
  <c r="G44" i="9" s="1"/>
  <c r="F43" i="9"/>
  <c r="G43" i="9" s="1"/>
  <c r="F42" i="9"/>
  <c r="G42" i="9" s="1"/>
  <c r="F41" i="9"/>
  <c r="G41" i="9" s="1"/>
  <c r="F40" i="9"/>
  <c r="G40" i="9" s="1"/>
  <c r="F39" i="9"/>
  <c r="G39" i="9" s="1"/>
  <c r="F38" i="9"/>
  <c r="G38" i="9" s="1"/>
  <c r="F37" i="9"/>
  <c r="G37" i="9" s="1"/>
  <c r="F36" i="9"/>
  <c r="G36" i="9" s="1"/>
  <c r="F35" i="9"/>
  <c r="G35" i="9" s="1"/>
  <c r="F34" i="9"/>
  <c r="G34" i="9" s="1"/>
  <c r="F33" i="9"/>
  <c r="G33" i="9" s="1"/>
  <c r="F32" i="9"/>
  <c r="G32" i="9" s="1"/>
  <c r="F31" i="9"/>
  <c r="G31" i="9" s="1"/>
  <c r="F30" i="9"/>
  <c r="G30" i="9" s="1"/>
  <c r="F29" i="9"/>
  <c r="G29" i="9" s="1"/>
  <c r="F28" i="9"/>
  <c r="G28" i="9" s="1"/>
  <c r="F27" i="9"/>
  <c r="G27" i="9" s="1"/>
  <c r="F26" i="9"/>
  <c r="G26" i="9" s="1"/>
  <c r="F25" i="9"/>
  <c r="G25" i="9" s="1"/>
  <c r="F24" i="9"/>
  <c r="G24" i="9" s="1"/>
  <c r="F23" i="9"/>
  <c r="G23" i="9" s="1"/>
  <c r="F22" i="9"/>
  <c r="G22" i="9" s="1"/>
  <c r="F21" i="9"/>
  <c r="G21" i="9" s="1"/>
  <c r="F20" i="9"/>
  <c r="G20" i="9" s="1"/>
  <c r="F19" i="9"/>
  <c r="G19" i="9" s="1"/>
  <c r="F18" i="9"/>
  <c r="G18" i="9" s="1"/>
  <c r="F17" i="9"/>
  <c r="G17" i="9" s="1"/>
  <c r="F16" i="9"/>
  <c r="G16" i="9" s="1"/>
  <c r="F15" i="9"/>
  <c r="G15" i="9" s="1"/>
  <c r="F14" i="9"/>
  <c r="G14" i="9" s="1"/>
  <c r="F13" i="9"/>
  <c r="G13" i="9" s="1"/>
  <c r="F12" i="9"/>
  <c r="G12" i="9" s="1"/>
  <c r="F11" i="9"/>
  <c r="G11" i="9" s="1"/>
  <c r="F10" i="9"/>
  <c r="G10" i="9" s="1"/>
  <c r="F9" i="9"/>
  <c r="G9" i="9" s="1"/>
  <c r="F8" i="9"/>
  <c r="G8" i="9" s="1"/>
  <c r="F7" i="9"/>
  <c r="G7" i="9" s="1"/>
  <c r="F6" i="9"/>
  <c r="G6" i="9" s="1"/>
  <c r="F5" i="9"/>
  <c r="G5" i="9" s="1"/>
  <c r="F4" i="9"/>
  <c r="G4" i="9" s="1"/>
  <c r="F3" i="9"/>
  <c r="G3" i="9" s="1"/>
  <c r="G29" i="10" l="1"/>
  <c r="F74" i="10"/>
  <c r="G74" i="10" s="1"/>
  <c r="G800" i="9"/>
  <c r="F800" i="9"/>
  <c r="F6" i="7"/>
  <c r="G6" i="7" s="1"/>
  <c r="F7" i="7"/>
  <c r="G7" i="7" s="1"/>
  <c r="F20" i="7"/>
  <c r="G20" i="7" s="1"/>
  <c r="F3" i="7"/>
  <c r="G3" i="7" s="1"/>
  <c r="F11" i="7"/>
  <c r="G11" i="7" s="1"/>
  <c r="F17" i="7"/>
  <c r="G17" i="7" s="1"/>
  <c r="F18" i="7"/>
  <c r="G18" i="7" s="1"/>
  <c r="F15" i="7"/>
  <c r="G15" i="7" s="1"/>
  <c r="F25" i="7"/>
  <c r="G25" i="7" s="1"/>
  <c r="F5" i="8"/>
  <c r="G5" i="8" s="1"/>
  <c r="F4" i="8"/>
  <c r="G4" i="8" s="1"/>
  <c r="F3" i="8"/>
  <c r="G3" i="8" s="1"/>
  <c r="F2" i="8"/>
  <c r="G2" i="8" s="1"/>
  <c r="F6" i="8" l="1"/>
  <c r="G6" i="8" s="1"/>
  <c r="F24" i="7" l="1"/>
  <c r="G24" i="7" s="1"/>
  <c r="F23" i="7"/>
  <c r="G23" i="7" s="1"/>
  <c r="F22" i="7"/>
  <c r="G22" i="7" s="1"/>
  <c r="F21" i="7"/>
  <c r="G21" i="7" s="1"/>
  <c r="F19" i="7"/>
  <c r="G19" i="7" s="1"/>
  <c r="F16" i="7"/>
  <c r="G16" i="7" s="1"/>
  <c r="F14" i="7"/>
  <c r="G14" i="7" s="1"/>
  <c r="F13" i="7"/>
  <c r="G13" i="7" s="1"/>
  <c r="F12" i="7"/>
  <c r="G12" i="7" s="1"/>
  <c r="F9" i="7"/>
  <c r="G9" i="7" s="1"/>
  <c r="F8" i="7"/>
  <c r="G8" i="7" s="1"/>
  <c r="F5" i="7"/>
  <c r="G5" i="7" s="1"/>
  <c r="F4" i="7"/>
  <c r="G4" i="7" s="1"/>
  <c r="F2" i="7"/>
  <c r="G2" i="7" s="1"/>
  <c r="F10" i="7"/>
  <c r="G10" i="7" l="1"/>
  <c r="F26" i="7"/>
  <c r="G26" i="7" s="1"/>
  <c r="G8" i="13"/>
  <c r="G38" i="13" s="1"/>
</calcChain>
</file>

<file path=xl/sharedStrings.xml><?xml version="1.0" encoding="utf-8"?>
<sst xmlns="http://schemas.openxmlformats.org/spreadsheetml/2006/main" count="2049" uniqueCount="918">
  <si>
    <t>№ п/п</t>
  </si>
  <si>
    <t>Наименование</t>
  </si>
  <si>
    <t>Ед.изм.</t>
  </si>
  <si>
    <t>Количество</t>
  </si>
  <si>
    <t>Предельная цена,руб.без НДС</t>
  </si>
  <si>
    <t>Стоимость руб.без НДС</t>
  </si>
  <si>
    <t>Стоимость  руб. с НДС</t>
  </si>
  <si>
    <t>Акк. ударный шуруповерт Makita DTD152RME</t>
  </si>
  <si>
    <t>шт</t>
  </si>
  <si>
    <t>Аккумулятор 12V MAKITA 2 Ah</t>
  </si>
  <si>
    <t>БИТА WP PH2 200ММ</t>
  </si>
  <si>
    <t>Бита кровельная STURM 13х65мм</t>
  </si>
  <si>
    <t>Бита плоская SL 5.5-50 мм</t>
  </si>
  <si>
    <t>Биты (вставка) к шуруповерту №1 КР</t>
  </si>
  <si>
    <t>Биты (вставка) к шуруповерту №2 удлиненые крестовые</t>
  </si>
  <si>
    <t>Биты (вставка) к шуруповерту №3 КР</t>
  </si>
  <si>
    <t>Быстросъемная резьбонарезная цанга HOLEX 16 мм</t>
  </si>
  <si>
    <t>Быстросъемный резьбонарезной патрон GARANT М20</t>
  </si>
  <si>
    <t>Вакуумметр ГОСТ 2405-88,27758-88</t>
  </si>
  <si>
    <t>Втулка газовая (газорассекатель) 42.0100.1007 п/а Vario-Star</t>
  </si>
  <si>
    <t>Втулка переходная ГОСТ 13598 2/1</t>
  </si>
  <si>
    <t>Втулка переходная ГОСТ 13598 3/1</t>
  </si>
  <si>
    <t>Втулка переходная ГОСТ 13598 3/2</t>
  </si>
  <si>
    <t>Втулка переходная ГОСТ 13598 4/2</t>
  </si>
  <si>
    <t>Втулка переходная ГОСТ 13598 4/3</t>
  </si>
  <si>
    <t>Гайковерт пневматический АТ2086</t>
  </si>
  <si>
    <t>Гайковерт ударный аккумуляторный BTW251 RFE</t>
  </si>
  <si>
    <t>Головка сменная 10</t>
  </si>
  <si>
    <t>Головка сменная 12</t>
  </si>
  <si>
    <t>Головка сменная 13</t>
  </si>
  <si>
    <t>Головка сменная 14</t>
  </si>
  <si>
    <t>Головка сменная 15</t>
  </si>
  <si>
    <t>Головка сменная 16</t>
  </si>
  <si>
    <t>Головка сменная 17</t>
  </si>
  <si>
    <t>Головка сменная 18</t>
  </si>
  <si>
    <t>Головка сменная 19</t>
  </si>
  <si>
    <t>Головка сменная 22</t>
  </si>
  <si>
    <t>Головка сменная 24</t>
  </si>
  <si>
    <t>Головка сменная 30</t>
  </si>
  <si>
    <t>Головка сменная 36</t>
  </si>
  <si>
    <t>Головка сменная 8</t>
  </si>
  <si>
    <t>Головка торцевая 6-гранная 1/4" DR 7мм</t>
  </si>
  <si>
    <t>Головка торцовая удлиненная 6-гранная 13 мм</t>
  </si>
  <si>
    <t>Головка торцовая удлиненная 6-гранная 17 мм</t>
  </si>
  <si>
    <t>Головка торцовая удлиненная 6-гранная 19 мм</t>
  </si>
  <si>
    <t>Горелка TBI380 4м</t>
  </si>
  <si>
    <t>Горелка TS 8000</t>
  </si>
  <si>
    <t>Горелка наплавочная ГН-5П</t>
  </si>
  <si>
    <t>Горелка плазменная (резак) Р70/6 (СВ-70)</t>
  </si>
  <si>
    <t>Горелка плазменная СР40R 0408-2050 (под рукав 6 м) установка ZIP-2.0</t>
  </si>
  <si>
    <t>Горелка сварочная АL 4000 3,5 м</t>
  </si>
  <si>
    <t>Гребенка плоская М 1,75 ГОСТ 2287 Тип А</t>
  </si>
  <si>
    <t>компл.</t>
  </si>
  <si>
    <t>Гребенка плоская М 2,5 Тип А (шт)</t>
  </si>
  <si>
    <t>Гребенка плоская трубная 11 Н ГОСТ 2287 Тип А</t>
  </si>
  <si>
    <t>Гребенка плоская трубная 14 Н ГОСТ 2287 Тип А</t>
  </si>
  <si>
    <t>ДЕРЖАВКА C10K-STUPR-11 KORLOY</t>
  </si>
  <si>
    <t>ДЕРЖАВКА C12M-STUPR-11 KORLOY</t>
  </si>
  <si>
    <t>ДЕРЖАВКА C20R-STUPR-11 KORLOY</t>
  </si>
  <si>
    <t>Державка KORLOY DWLNR 2020-K08</t>
  </si>
  <si>
    <t>Державка S40T-MWLNR-08 KORLOY</t>
  </si>
  <si>
    <t>Державка SPH425R</t>
  </si>
  <si>
    <t>Державка*PCLNL 3232 P16</t>
  </si>
  <si>
    <t>Державка*S32SPWLNR-08</t>
  </si>
  <si>
    <t>Диск А-85020 260х30мм для LS 1040</t>
  </si>
  <si>
    <t>Диск пильный к электрической пиле 190х2х30</t>
  </si>
  <si>
    <t>Диск циркуляционный 315х30х72Т</t>
  </si>
  <si>
    <t>Диск-подошва для шлифовальных машинок ф150 мм</t>
  </si>
  <si>
    <t>Дифузор газовый СВ50-70 РЕ0007</t>
  </si>
  <si>
    <t>Диффузор газовый 130Р 002026</t>
  </si>
  <si>
    <t>ДИФФУЗОР ГАЗОВЫЙ СВ50-70 РЕ0006</t>
  </si>
  <si>
    <t>Дрель ROTAKE RT3805</t>
  </si>
  <si>
    <t>ДРЕЛЬ ПНЕВМАТИЧЕСКАЯ ST4431</t>
  </si>
  <si>
    <t>Дрель-шуруповерт аккумуляторная BOSCH GSR14,4 VE-2 LI PROFESSIONAL</t>
  </si>
  <si>
    <t>Заклепочник двуручный усиленный PROFI TSB4903 430 мм</t>
  </si>
  <si>
    <t>Заклепочник поворотный 360°</t>
  </si>
  <si>
    <t>Заклепочник ручной KRAFTOOL 31170 D=2,4-4,8</t>
  </si>
  <si>
    <t>Запчасть ETNA0511 ВИНТ</t>
  </si>
  <si>
    <t>Запчасть FTKA0410 ВИНТ</t>
  </si>
  <si>
    <t>Запчасть винт VHX1027N ГОСТ KORLOY</t>
  </si>
  <si>
    <t>Запчасть опорная пластина ATI22 ГОСТ KORLOY</t>
  </si>
  <si>
    <t>Запчасть опорная пластина ST43M ГОСТ KORLOY</t>
  </si>
  <si>
    <t>Карандаш алмазный 3908-0083</t>
  </si>
  <si>
    <t>Керосиновый бачок</t>
  </si>
  <si>
    <t>Клейма цифровые № 10</t>
  </si>
  <si>
    <t>Клеймо буквенное № 10</t>
  </si>
  <si>
    <t>Клещи для снятия изоляции</t>
  </si>
  <si>
    <t>Клещи токоизмерительные CEM DT-360</t>
  </si>
  <si>
    <t>КЛЮЧ ГАЕЧНЫЙ 13Х17</t>
  </si>
  <si>
    <t>Ключ гаечный кольцевой двусторонний коленчатый 14х17</t>
  </si>
  <si>
    <t>Ключ гаечный кольцевой двусторонний коленчатый 19х22</t>
  </si>
  <si>
    <t>Ключ гаечный кольцевой двусторонний коленчатый 7811-0287 13х14-210</t>
  </si>
  <si>
    <t>Ключ гаечный кольцевой двусторонний коленчатый 8х10</t>
  </si>
  <si>
    <t>Ключ гаечный с открытым зевом 10х12 ГОСТ 2839</t>
  </si>
  <si>
    <t>Ключ гаечный с открытым зевом 11х13 ГОСТ 2839</t>
  </si>
  <si>
    <t>Ключ гаечный с открытым зевом 12х13 ГОСТ 2839</t>
  </si>
  <si>
    <t>Ключ гаечный с открытым зевом 14х17</t>
  </si>
  <si>
    <t>Ключ гаечный с открытым зевом 17х19</t>
  </si>
  <si>
    <t>Ключ гаечный с открытым зевом 19х22</t>
  </si>
  <si>
    <t>Ключ гаечный с открытым зевом 27х30 ГОСТ 2839</t>
  </si>
  <si>
    <t>Ключ гаечный с открытым зевом 30х32</t>
  </si>
  <si>
    <t>Ключ гаечный с открытым зевом 5,5х7 ГОСТ 2839</t>
  </si>
  <si>
    <t>Ключ гаечный с открытым зевом 50х55 ГОСТ 2839</t>
  </si>
  <si>
    <t>Ключ гаечный с открытым зевом 7х8 ГОСТ 2839</t>
  </si>
  <si>
    <t>Ключ гаечный с открытым зевом 8х10 ГОСТ 2839</t>
  </si>
  <si>
    <t>Ключ гаечный с открытым зевом 9х11 ГОСТ 2839</t>
  </si>
  <si>
    <t>Ключ гаечный с открытым зевом двусторонний 12х14</t>
  </si>
  <si>
    <t>Ключ гаечный с открытым зевом двусторонний 13х14</t>
  </si>
  <si>
    <t>КЛЮЧ ГАЕЧНЫЙ С ОТКРЫТЫМ ЗЕВОМ ДВУСТОРОННИЙ 17Х19</t>
  </si>
  <si>
    <t>Ключ гаечный с открытым зевом двусторонний 22х24</t>
  </si>
  <si>
    <t>Ключ гаечный с открытым зевом двусторонний 24х27</t>
  </si>
  <si>
    <t>КЛЮЧ ГАЕЧНЫЙ С ОТКРЫТЫМ ЗЕВОМ ДВУСТОРОННИЙ 32Х36</t>
  </si>
  <si>
    <t>Ключ гаечный с открытым зевом двусторонний 41х46 ГОСТ 2839</t>
  </si>
  <si>
    <t>Ключ гаечный с открытым зевом двусторонний 7811-0044 36х41-350</t>
  </si>
  <si>
    <t>КЛЮЧ ДЛЯ ВИНТОВ С ВНУТРЕННИМ ШЕСТИГРАННИКОМ 7812-0379 Х9 S14 L=140</t>
  </si>
  <si>
    <t>Ключ кольцевой коленчатый 12х14 ГОСТ 2906</t>
  </si>
  <si>
    <t>Ключ кольцевой коленчатый 32х36 ГОСТ 2906</t>
  </si>
  <si>
    <t>Ключ комбинированный 19х19 ГОСТ 16983</t>
  </si>
  <si>
    <t>Ключ комбинированный с трещеткой и ступенчатой конфигурацией зева GEDORE 7UR-17 1643169 17х17 L=216</t>
  </si>
  <si>
    <t>КЛЮЧ ТОРЦОВЫЙ ШЕСТИГРАННЫЙ  12 ГОСТ 11737  12</t>
  </si>
  <si>
    <t>Ключ торцовый шестигранный 10 ГОСТ 11737 10</t>
  </si>
  <si>
    <t>Ключ торцовый шестигранный 17 ГОСТ 11737 17</t>
  </si>
  <si>
    <t>Ключ торцовый шестигранный 4 ГОСТ 11737 4</t>
  </si>
  <si>
    <t>Ключ торцовый шестигранный 5 ГОСТ 11737 5</t>
  </si>
  <si>
    <t>Ключ торцовый шестигранный 6 ГОСТ 11737 6</t>
  </si>
  <si>
    <t>Ключ торцовый шестигранный 8 ГОСТ 11737 8</t>
  </si>
  <si>
    <t>КЛЮЧ ТРЕЩЕТКА 1/2 72(36)</t>
  </si>
  <si>
    <t>Ключ трубный рычажный №1 ГОСТ 18981 10-36</t>
  </si>
  <si>
    <t>Ключ трубный рычажный №3 ГОСТ 18981 20-63</t>
  </si>
  <si>
    <t>КОЛЛЕКТОР МАНОМЕТРИЧЕСКИЙ ДЛЯ ФРЕОНА С БЫСТРОСЪЕМНЫМИ ПЕРЕХОДНИКАМИ VALUE ГОСТ VMG-2-R22</t>
  </si>
  <si>
    <t>Контршаблон</t>
  </si>
  <si>
    <t>Корпус сверла К2 D22525-07 ГОСТ KORLOY</t>
  </si>
  <si>
    <t>КРАСКОПУЛЬТ 0,68 Л</t>
  </si>
  <si>
    <t>Круг абразивный ЧК 150х50х32 25А чашка</t>
  </si>
  <si>
    <t>Круг алмазный 12А245 150х20х5х42х32 100/80</t>
  </si>
  <si>
    <t>Круг отрезной*355х3х25,4*</t>
  </si>
  <si>
    <t>Круг шлифовальный 180х6х22</t>
  </si>
  <si>
    <t>Круг шлифовальный ПП 400х50х203 25А</t>
  </si>
  <si>
    <t>Круг шлифовальный Р80 15 отверстий 150 мм</t>
  </si>
  <si>
    <t>Круг шлифовальный чашечный конический 200х51х10х5</t>
  </si>
  <si>
    <t>Кулачки прямые к патрону ф 315</t>
  </si>
  <si>
    <t>Кусачки боковые 200мм</t>
  </si>
  <si>
    <t>Кусачки боковые ГОСТ 28037 180</t>
  </si>
  <si>
    <t>Лезвия сменные к ножу Зубр 25 мм</t>
  </si>
  <si>
    <t>Линейка ГОСТ 427 0-1000</t>
  </si>
  <si>
    <t>Линейка ГОСТ 427 0-500</t>
  </si>
  <si>
    <t>Манометр железнодорожный МПУЗ 0,6МПа</t>
  </si>
  <si>
    <t>Машина сверлийная пневматическая ИП-1019</t>
  </si>
  <si>
    <t>Машина шлифовальная пневматическая ИП-2014</t>
  </si>
  <si>
    <t>Машинка шлифовальна пневматическая ИП-2020</t>
  </si>
  <si>
    <t>Мегаомметр Е6-32</t>
  </si>
  <si>
    <t>МЕРЫ ТВЕРДОСТИ ОБРАЗЦОВЫЕ MTP-HRC 25±5</t>
  </si>
  <si>
    <t>МЕРЫ ТВЕРДОСТИ ОБРАЗЦОВЫЕ MTP-HRC 45±5</t>
  </si>
  <si>
    <t>МЕРЫ ТВЕРДОСТИ ОБРАЗЦОВЫЕ MTP-HRC 65±5</t>
  </si>
  <si>
    <t>Метчик гаечный М 16 ГОСТ 1604 М 16х2,0</t>
  </si>
  <si>
    <t>Метчик гаечный М 5 ГОСТ 1604 М 5х0,8</t>
  </si>
  <si>
    <t>Метчик гаечный М 6 ГОСТ 1604 М 6х1,0</t>
  </si>
  <si>
    <t>Метчик гаечный М 8 ГОСТ 1604  М 8х1,25</t>
  </si>
  <si>
    <t>Метчик для нарезания трубной цилиндрической резьбы 2604-0047 1 1/2 дюйма</t>
  </si>
  <si>
    <t>Метчик М/Р 5х0.8</t>
  </si>
  <si>
    <t>Метчик М/Р М 12 ГОСТ 3266 М12х1,75</t>
  </si>
  <si>
    <t>Метчик М/Р М 12х1,5 ГОСТ 3266</t>
  </si>
  <si>
    <t>Метчик М/Р М 27 ГОСТ 3266 М 27х3,0 левый</t>
  </si>
  <si>
    <t>Метчик М/Р М 30 ГОСТ 3266 30х3,5</t>
  </si>
  <si>
    <t>Метчик М/Р М 36х4,0</t>
  </si>
  <si>
    <t>Метчик М/Р М 4 ГОСТ 3266 М4х0,7</t>
  </si>
  <si>
    <t>Метчик М/Р М 42х2,0 ГОСТ 3266</t>
  </si>
  <si>
    <t>Метчик М/Р М 6 ГОСТ 3266 М6х1,0</t>
  </si>
  <si>
    <t>Метчик М/Р М10х1,5</t>
  </si>
  <si>
    <t>Метчик М24-6H HSS-E</t>
  </si>
  <si>
    <t>Метчик машинно-ручной 2625-00205 исп.1 1 1/4 дюйма</t>
  </si>
  <si>
    <t>Метчик машинно-ручной для глухих отверстий 2621-1221 8х1,25</t>
  </si>
  <si>
    <t>Метчик машинный М20-6ННSS-Е</t>
  </si>
  <si>
    <t>Метчик трубный 1" ГОСТ 3266</t>
  </si>
  <si>
    <t>Метчик трубный 1/2"</t>
  </si>
  <si>
    <t>Метчик трубный 1/4" ГОСТ 3266</t>
  </si>
  <si>
    <t>Метчик трубный 3/4"</t>
  </si>
  <si>
    <t>Метчик трубный 3/8" ГОСТ 3266</t>
  </si>
  <si>
    <t>Метчик трубный 5/8" ГОСТ 3266</t>
  </si>
  <si>
    <t>Метчик трубный цилиндрический 2</t>
  </si>
  <si>
    <t>Мультиметр FLUKE 106</t>
  </si>
  <si>
    <t>Мундштук для резака (ВОГНИК 181)*_*_*нар. №1</t>
  </si>
  <si>
    <t>Мундшук с наконечником к горелке ГН-5П</t>
  </si>
  <si>
    <t>Набор адаптеров для торцевых головок ЗУБР</t>
  </si>
  <si>
    <t>Набор бит 45 предметов BERGER</t>
  </si>
  <si>
    <t>Набор щупов № 2 ГОСТ 882 длина 100 мм</t>
  </si>
  <si>
    <t>Надфиль квадратный 160 ГОСТ 1513 №2</t>
  </si>
  <si>
    <t>Надфиль круглый 160 ГОСТ 1513 № 2</t>
  </si>
  <si>
    <t>Надфиль плоский тупоносый 160 ГОСТ 1513 №2</t>
  </si>
  <si>
    <t>Надфиль полукруглый 160 ГОСТ 1513 №2</t>
  </si>
  <si>
    <t>НАДФИЛЬ РОМБИЧЕСКИЙ 160 №2 ГОСТ 1513-77</t>
  </si>
  <si>
    <t>Надфиль трехгранный 160 ГОСТ 1513 №2</t>
  </si>
  <si>
    <t>Наконечник 1,0 42.0001.1577 10х40 (М10х1,25) п/а Vario-Star</t>
  </si>
  <si>
    <t>Наконечник алмазный НК-1</t>
  </si>
  <si>
    <t>Наконечник контактный М8 М8х30 Ф1</t>
  </si>
  <si>
    <t>Напильник квадратный 400 №1</t>
  </si>
  <si>
    <t>Напильник квадратный ГОСТ 1465 150 №1</t>
  </si>
  <si>
    <t>Напильник квадратный ГОСТ 1465 300 №1</t>
  </si>
  <si>
    <t>Напильник квадратный ГОСТ 1465 300 №2</t>
  </si>
  <si>
    <t>НАПИЛЬНИК КРУГЛЫЙ  300 №2</t>
  </si>
  <si>
    <t>Напильник круглый ГОСТ 1465 150 №1</t>
  </si>
  <si>
    <t>Напильник круглый ГОСТ 1465 300 №1</t>
  </si>
  <si>
    <t>Напильник плоский 400 №1</t>
  </si>
  <si>
    <t>Напильник плоский ГОСТ 1465 150 №1</t>
  </si>
  <si>
    <t>Напильник плоский ГОСТ 1465 300 №1</t>
  </si>
  <si>
    <t>НАПИЛЬНИК ПЛОСКИЙ С НАСЕЧКОЙ 2820-0027 №2 300</t>
  </si>
  <si>
    <t>НАПИЛЬНИК ПОЛУКРУГЛЫЙ №2 300</t>
  </si>
  <si>
    <t>Напильник полукруглый ГОСТ 1465 150 №1</t>
  </si>
  <si>
    <t>Напильник полукруглый ГОСТ 1465 150 №2</t>
  </si>
  <si>
    <t>Напильник полукруглый ГОСТ 1465 300 №1</t>
  </si>
  <si>
    <t>НАПИЛЬНИК ТРЕХГРАННЫЙ 300 №2</t>
  </si>
  <si>
    <t>Напильник трехгранный ГОСТ 1465 150 №2</t>
  </si>
  <si>
    <t>Напильник трехгранный ГОСТ 1465 300 №1</t>
  </si>
  <si>
    <t>Насадка защитная горелки СВ-70</t>
  </si>
  <si>
    <t>Нож дереворежущий 410х40х3 ГОСТ 6567 плоский Тип 1</t>
  </si>
  <si>
    <t>Нож дереворежущий 610х40х3 ГОСТ 6567 плоский Тип 1</t>
  </si>
  <si>
    <t>Нож Зубр</t>
  </si>
  <si>
    <t>Нож сабельный HSS</t>
  </si>
  <si>
    <t>Ножи клиновые*0171*_*к 3-х стор. фрезам</t>
  </si>
  <si>
    <t>Ножи клиновые*0172*_*к 3-х стор. фрезам</t>
  </si>
  <si>
    <t>Ножницы</t>
  </si>
  <si>
    <t>Ножницы закройные</t>
  </si>
  <si>
    <t>Ножницы по металлу</t>
  </si>
  <si>
    <t>Ножницы портновские 230 мм</t>
  </si>
  <si>
    <t>Ножовка по дереву 450</t>
  </si>
  <si>
    <t>Ножовка по металлу хром 300 мм</t>
  </si>
  <si>
    <t>Отвертка 155х4</t>
  </si>
  <si>
    <t>Отвертка 75х3 прямой шлиц</t>
  </si>
  <si>
    <t>Отвертка крестовая РН0Х75 мм</t>
  </si>
  <si>
    <t>Отвертка КШ 200 №2</t>
  </si>
  <si>
    <t>Отвертка КШ № 2 150</t>
  </si>
  <si>
    <t>ОТВЕРТКА ПЛОСКАЯ 3,2Х100ММ</t>
  </si>
  <si>
    <t>Отвертка ПШ 100х5,5х1,0</t>
  </si>
  <si>
    <t>Отвертка ПШ 150х6,5</t>
  </si>
  <si>
    <t>ПАТРОН СВЕРЛИЙНЫЙ КЛЮЧЕВОЙ ПС-13 (3/8" 1,5-13)</t>
  </si>
  <si>
    <t>Патрон сверлийный ПС-13</t>
  </si>
  <si>
    <t>Патрон сверлийный с ключом ПС-16</t>
  </si>
  <si>
    <t>Патрон токарный 3-х кулачковый 160 ГОСТ 2675</t>
  </si>
  <si>
    <t>Патрон токарный 3-х кулачковый 400</t>
  </si>
  <si>
    <t>Патрон токарный самоцентрирующийся</t>
  </si>
  <si>
    <t>Паяльник электрический SVETOZAR SV-55300-40 40ВТ 220В</t>
  </si>
  <si>
    <t>Паяльник электрический ЭПСН 100ВТ 220В</t>
  </si>
  <si>
    <t>Паяльник электрический ЭПСН 80ВТ 220В</t>
  </si>
  <si>
    <t>Перфоратор «Makita» 18V 3A DHR 202 RFE</t>
  </si>
  <si>
    <t>Пила (диск пильный) Атака Д 400 400х80Тх50 с тв/спл.</t>
  </si>
  <si>
    <t>Пила (пильный диск) Атака Д 200 200х32х30 (200х48) с тв/сп</t>
  </si>
  <si>
    <t>Пила Атака Д 400 450х60Тх50 с тв/спл</t>
  </si>
  <si>
    <t>Пила дисковая MAKITA 5903R 2КВТ 4500 об/мин D диска=235</t>
  </si>
  <si>
    <t>Пила ленточная M42 3420х27х0,9 Z2/3</t>
  </si>
  <si>
    <t>Пила ленточная M42 3420х27х0,9 Z4/6</t>
  </si>
  <si>
    <t>Пила ленточная биметаллическая LENOX RX+ M42 2700х27х0,9 Z=4/6</t>
  </si>
  <si>
    <t>Пила ленточная М42 5150х34х1,1 2/3</t>
  </si>
  <si>
    <t>Пила ленточная М42; М51 2700х27х0,9х2/3</t>
  </si>
  <si>
    <t>Пила торцевая MAKITA LS 1040</t>
  </si>
  <si>
    <t>Пила электрическая дисковая BOSCH GKS 65 GCE</t>
  </si>
  <si>
    <t>Пилка для лобзика Т144 D</t>
  </si>
  <si>
    <t>Пистолет для герметика</t>
  </si>
  <si>
    <t>Пистолет клеевой 100ВТ REXANT</t>
  </si>
  <si>
    <t>Пистолет скобозабивной пневматический SF8016B2</t>
  </si>
  <si>
    <t>Пластина CNMG 120408-MP NC3225</t>
  </si>
  <si>
    <t>Пластина CNMG-160608-GR NC3030 KORLOY</t>
  </si>
  <si>
    <t>Пластина CNMG-160612-HS PC5300 KORLOY</t>
  </si>
  <si>
    <t>Пластина CNMM-190612-GH NC3030 KORLOY</t>
  </si>
  <si>
    <t>Пластина MGMN600-MNC3030 KORLOY</t>
  </si>
  <si>
    <t>Пластина RPUX 3010МО РТ20</t>
  </si>
  <si>
    <t>Пластина SNMG 120408-HS PC5300 KORLOY</t>
  </si>
  <si>
    <t>Пластина SNMG 150612-B25 NC3220 KORLOY</t>
  </si>
  <si>
    <t>Пластина SNMG 150612-HS PC8110 KORLOY</t>
  </si>
  <si>
    <t>Пластина SNMG 190612-HS PC5300 KORLOY</t>
  </si>
  <si>
    <t>Пластина SP400 NC3030 KORLOY</t>
  </si>
  <si>
    <t>Пластина SP400R PC8110 KORLOY</t>
  </si>
  <si>
    <t>Пластина SPMT 07T208-PD NC5300</t>
  </si>
  <si>
    <t>Пластина SPMT 07T208-PD PC 3500 ГОСТ KORLOY</t>
  </si>
  <si>
    <t>Пластина TPMT 110308-VF NC5330</t>
  </si>
  <si>
    <t>Пластина WNMG 080408-GM NC3030 KORLOY</t>
  </si>
  <si>
    <t>Пластина WNMG 080408-GR NC3030 KORLOY</t>
  </si>
  <si>
    <t>Пластина WNMG 080408-HRX130 Holex</t>
  </si>
  <si>
    <t>Пластина WNMG 080408-HS PC5300 KORLOY</t>
  </si>
  <si>
    <t>Пластина WNMG 080408-HS PC8110 KORLOY</t>
  </si>
  <si>
    <t>Пластина WNMG 100608 B25 NC3030 KORLOY</t>
  </si>
  <si>
    <t>Пластина XOMT 07T205-PD PC 5300 ГОСТ KORLOY</t>
  </si>
  <si>
    <t>Пластина режущая сменная твердосплавная CNMG160612-GR ГОСТ KORLOY NC3030</t>
  </si>
  <si>
    <t>ПЛАСТИНА РЕЖУЩАЯ СМЕННАЯ ТВЕРДОСПЛАВНАЯ SNMG 150612-HS KORLOY PC9030</t>
  </si>
  <si>
    <t>Пластина режущая сменная твердосплавная SNMM 190612-GH ГОСТ KORLOY NC3030</t>
  </si>
  <si>
    <t>ПЛАСТИНА Т/С   SNMG 120408-B 25 PC5300</t>
  </si>
  <si>
    <t>Пластина т/с 01151 Т5К10</t>
  </si>
  <si>
    <t>Пластина т/с 01411 Т5К10</t>
  </si>
  <si>
    <t>Пластина т/с 01431 Т5К10</t>
  </si>
  <si>
    <t>Пластина т/с 10581 ГОСТ 25396 Т5К10</t>
  </si>
  <si>
    <t>Пластина т/с 13391 ГОСТ 17163 Т5К10</t>
  </si>
  <si>
    <t>Пластина т/с 16390 Т5К10</t>
  </si>
  <si>
    <t>Пластина т/с 25250 ГОСТ 25424 Т5К10</t>
  </si>
  <si>
    <t>Пластина т/с APMT 1604PDSR-MM PC 3545</t>
  </si>
  <si>
    <t>Пластина Т/С CCMT-120408-C25 KORLOY NC3220</t>
  </si>
  <si>
    <t>Пластина т/с CNMG 120408-H S PC8110</t>
  </si>
  <si>
    <t>Пластина т/с CNMG ГОСТ KORLOY 120408-GR NC3030</t>
  </si>
  <si>
    <t>Пластина т/с CNMM 190616 GHNC 3030</t>
  </si>
  <si>
    <t>Пластина т/с ER27-Q60 PC30 30T</t>
  </si>
  <si>
    <t>Пластина т/с IR22-N60PC 3030T KORLOY В=22 угол=60</t>
  </si>
  <si>
    <t>Пластина т/с LNMX 301940 ТМ</t>
  </si>
  <si>
    <t>Пластина т/с MGMN800 MNC 3030</t>
  </si>
  <si>
    <t>Пластина т/с SNMG 120408-G R NC3030</t>
  </si>
  <si>
    <t>Пластина т/с SNMG 150612 GHNC 3030</t>
  </si>
  <si>
    <t>Пластина т/с SNMG 150612 GRNC 3030</t>
  </si>
  <si>
    <t>Пластина т/с SNMG 190612 HS PC8110</t>
  </si>
  <si>
    <t>Пластина т/с SNMG 250924 GR NC3120</t>
  </si>
  <si>
    <t>ПЛАСТИНА Т/С SNMG ГОСТ KORLOY 190612 GS PC5300</t>
  </si>
  <si>
    <t>Пластина т/с SOEX 090408-0 1 ВК8425</t>
  </si>
  <si>
    <t>Пластина т/с SOEX 090408-01 ВК79</t>
  </si>
  <si>
    <t>Пластина Т/С SP400NC 3120</t>
  </si>
  <si>
    <t>Пластина т/с SP400R NC3030</t>
  </si>
  <si>
    <t>Пластина т/с SPMT 120408-MMPC 5300 OPCN-060317 СТ15</t>
  </si>
  <si>
    <t>Пластина т/с TNMG ГОСТ KORLOY 160408-B25 NC3030</t>
  </si>
  <si>
    <t>Пластина т/с СNMG 120408 GM KORLOY NC3030</t>
  </si>
  <si>
    <t>Пластина т/с смп 4-гр. SDMT 1205ZZSN-S НСР25С</t>
  </si>
  <si>
    <t>Пластина т/с смп 4-гр. XDSW1503ADTR HCP25C прямоугольная</t>
  </si>
  <si>
    <t>Пластина т/с смп 5-гр. 10114-110408 ГОСТ 19065 Т5К10</t>
  </si>
  <si>
    <t>Пластина т/с смп чашечная RPUX-3010 ф 30,8</t>
  </si>
  <si>
    <t>Пластина твердославная налаиваемая 11230 Т5К10 Тип 11</t>
  </si>
  <si>
    <t>Пластина твердосплавная сменная SNMG ГОСТ KORLOY 150612-HS PC9030</t>
  </si>
  <si>
    <t>Пластина твердосплавная сменная SPMT KORLOY 180510-PD PC3500</t>
  </si>
  <si>
    <t>Пластина твердосплавная сменная WNMG ГОСТ KORLOY 080408 GS PC5300</t>
  </si>
  <si>
    <t>Пластина твердосплавная сменная канавочная MGMN-500-M NC3030 ГОСТ KORLOY B=5 R=0,5 L=21</t>
  </si>
  <si>
    <t>Плашка М 10 ГОСТ 9740 М 10х1,5</t>
  </si>
  <si>
    <t>Плашка М 10х1</t>
  </si>
  <si>
    <t>Плашка М 10х1,25</t>
  </si>
  <si>
    <t>Плашка М 12х1,5 ГОСТ 9740</t>
  </si>
  <si>
    <t>Плашка М 12х1.75</t>
  </si>
  <si>
    <t>Плашка М 14х2.0</t>
  </si>
  <si>
    <t>Плашка М 16 ГОСТ 9740 М 16х2,0</t>
  </si>
  <si>
    <t>Плашка М 20х2,5</t>
  </si>
  <si>
    <t>Плашка М 27х3,0</t>
  </si>
  <si>
    <t>Плашка М 6х1,0</t>
  </si>
  <si>
    <t>Плашка М 8х1,25</t>
  </si>
  <si>
    <t>Плашка трубная G 1 1/2"</t>
  </si>
  <si>
    <t>Плашка трубная G 1 1/4"</t>
  </si>
  <si>
    <t>Плашка трубная G 1"</t>
  </si>
  <si>
    <t>Плашка трубная G 1/2"</t>
  </si>
  <si>
    <t>Плашка трубная G 3/8"</t>
  </si>
  <si>
    <t>Плашка трубная G 5/8"</t>
  </si>
  <si>
    <t>Плоскогубцы 180 ГОСТ 5547</t>
  </si>
  <si>
    <t>Плоскогубцы 200 ГОСТ 5547</t>
  </si>
  <si>
    <t>ПЛОСКОГУБЦЫ КОМБИНИРОВАННЫЕ ЗУБР 120ММ</t>
  </si>
  <si>
    <t>Пневмогайковерт АТ6083Р</t>
  </si>
  <si>
    <t>Пневмодрель МЕТАВО</t>
  </si>
  <si>
    <t>Пневмоуглошлифмашина ST-7737</t>
  </si>
  <si>
    <t>Пневмошлифмашина ST7715 ГОСТ SUMAKE 150ММ</t>
  </si>
  <si>
    <t>Пневмошлифмашина орбитальная SUMAKE ST-7101 150ММ, 8000 об/мин, 171 л/мин</t>
  </si>
  <si>
    <t>Пневмошлифмашинка угловая ИП-2106</t>
  </si>
  <si>
    <t>Полотно ножовочное ручное 300х12.5х0.65</t>
  </si>
  <si>
    <t>Пресс клещи ПКВК-10 кВт</t>
  </si>
  <si>
    <t>Проволокоподающий канал 42.0404.0275 Vario-Star</t>
  </si>
  <si>
    <t>Регулятор углекислотный У-30-2 ТУ 3615-001-39463397-2002 5-12 л/мин</t>
  </si>
  <si>
    <t>Редуктор кислородный БКО-50</t>
  </si>
  <si>
    <t>Резак керосиновый РК-02</t>
  </si>
  <si>
    <t>Резак керосино-кислородной резки</t>
  </si>
  <si>
    <t>Резец отрезной Т5К10 ГОСТ 18884 25х16</t>
  </si>
  <si>
    <t>Резец проходной изогнутый*Т5К10*ГОСТ 18877*25х16</t>
  </si>
  <si>
    <t>Резец проходной отогнутый 25х16 ГОСТ 18877 Т15К6</t>
  </si>
  <si>
    <t>Резец проходной упорный изогнутый*Т15К6*ГОСТ 18877*25х16</t>
  </si>
  <si>
    <t>РЕЗЕЦ ПРОХОДНОЙ УПОРНЫЙ ПРЯМОЙ 25Х16 Т5К10</t>
  </si>
  <si>
    <t>Резец резьбовой*25х16*_*Т5К10</t>
  </si>
  <si>
    <t>Резец токарный расточной для обработки сквозных отверстий ГОСТ 18883-73 2140-0002 Т5К10 16х16х140х40</t>
  </si>
  <si>
    <t>Рубанок металлический*_*_*_</t>
  </si>
  <si>
    <t>Рубанок электрический MAKITA 1002ВА 12000 об/мин</t>
  </si>
  <si>
    <t>Рулетка 3 м ГОСТ 7502</t>
  </si>
  <si>
    <t>Рулетка 5 м ГОСТ 7502</t>
  </si>
  <si>
    <t>Рулетка 7,5 м ГОСТ 7502</t>
  </si>
  <si>
    <t>Ручка к напильнику</t>
  </si>
  <si>
    <t>Сверло К/Х 10,0 ГОСТ 10903</t>
  </si>
  <si>
    <t>Сверло К/Х 10,2</t>
  </si>
  <si>
    <t>Сверло К/Х 10,5 ГОСТ 12121 длинное</t>
  </si>
  <si>
    <t>Сверло К/Х 10,8 ГОСТ 10903</t>
  </si>
  <si>
    <t>Сверло К/Х 11,0 ГОСТ 10903</t>
  </si>
  <si>
    <t>Сверло К/Х 11,5 ГОСТ 10903</t>
  </si>
  <si>
    <t>Сверло К/Х 12,0 ГОСТ 10903</t>
  </si>
  <si>
    <t>Сверло К/Х 14,0 ГОСТ 10903</t>
  </si>
  <si>
    <t>Сверло К/Х 14,25 ГОСТ 10903</t>
  </si>
  <si>
    <t>Сверло К/Х 15,5 ГОСТ 10903</t>
  </si>
  <si>
    <t>Сверло К/Х 16,0</t>
  </si>
  <si>
    <t>Сверло К/Х 17,0 ГОСТ 10903</t>
  </si>
  <si>
    <t>Сверло К/Х 17,5 ГОСТ 10903</t>
  </si>
  <si>
    <t>Сверло К/Х 17,5 длинное МК2 N HSS-E</t>
  </si>
  <si>
    <t>Сверло К/Х 18,0 ГОСТ 10903</t>
  </si>
  <si>
    <t>Сверло к/х 19,0 ГОСТ 10903</t>
  </si>
  <si>
    <t>Сверло К/Х 20,0 ГОСТ 10903</t>
  </si>
  <si>
    <t>Сверло К/Х 22,0</t>
  </si>
  <si>
    <t>Сверло К/Х 22,0 ГОСТ 2092 удл.NHSS</t>
  </si>
  <si>
    <t>Сверло К/Х 24,5 ГОСТ 10903</t>
  </si>
  <si>
    <t>Сверло К/Х 25,0</t>
  </si>
  <si>
    <t>Сверло К/Х 25,5 ГОСТ 10903</t>
  </si>
  <si>
    <t>Сверло К/Х 26,5 ГОСТ 10903</t>
  </si>
  <si>
    <t>Сверло К/Х 27,0 ГОСТ 10903</t>
  </si>
  <si>
    <t>Сверло К/Х 28,0 ГОСТ 10903</t>
  </si>
  <si>
    <t>Сверло К/Х 30,0 ГОСТ 10903</t>
  </si>
  <si>
    <t>Сверло К/Х 32,0 ГОСТ 10903</t>
  </si>
  <si>
    <t>Сверло К/Х 35,0 ГОСТ 10903</t>
  </si>
  <si>
    <t>Сверло К/Х 38,0</t>
  </si>
  <si>
    <t>Сверло К/Х 40,5 ГОСТ 10903</t>
  </si>
  <si>
    <t>Сверло К/Х 42,0 ГОСТ 10903</t>
  </si>
  <si>
    <t>Сверло К/Х 42,25 ГОСТ 10903</t>
  </si>
  <si>
    <t>Сверло К/Х 45,0 ГОСТ 10903</t>
  </si>
  <si>
    <t>Сверло К/Х 50,0</t>
  </si>
  <si>
    <t>Сверло К/Х 6,0 ГОСТ 10903</t>
  </si>
  <si>
    <t>Сверло К/Х 6,2</t>
  </si>
  <si>
    <t>Сверло К/Х 7,0 ГОСТ 10903</t>
  </si>
  <si>
    <t>Сверло К/Х 8,0 ГОСТ 10903</t>
  </si>
  <si>
    <t>Сверло К/Х 9,0 ГОСТ 10903</t>
  </si>
  <si>
    <t>Сверло К/Х 9,5 ГОСТ 10903</t>
  </si>
  <si>
    <t>СВЕРЛО С ЦИЛИНДРИЧЕСКИМ ХВОСТОВИКОМ СРЕДНЕЙ СЕРИИ ПРАВОЕ 4,5</t>
  </si>
  <si>
    <t>СВЕРЛО СПИРАЛЬНОЕ ИЗ БЫСТРОРЕЖУЩЕЙ СТАЛИ СРЕДНЯЯ СЕРИЯ КАТАННЫЙ ПРОФИЛЬ С КОНИЧЕСКИМ ХВОСТОВИКОМ К/Х ГОСТ GARANT 10,25 L1=168 L2=87 M</t>
  </si>
  <si>
    <t>СВЕРЛО СПИРАЛЬНОЕ ИЗ БЫСТРОРЕЖУЩЕЙ СТАЛИ СРЕДНЯЯ СЕРИЯ КАТАННЫЙ ПРОФИЛЬ С КОНИЧЕСКИМ ХВОСТОВИКОМ К/Х ГОСТ GARANT 22,50 MK2 HSS</t>
  </si>
  <si>
    <t>Сверло спиральное К/Х 10.5</t>
  </si>
  <si>
    <t>Сверло спиральное К/Х 55,0</t>
  </si>
  <si>
    <t>Сверло спиральное К/Х 6,8</t>
  </si>
  <si>
    <t>Сверло спиральное с коническим хвостовиком 13</t>
  </si>
  <si>
    <t>Сверло спиральное с коническим хвостовиком 2301-0048-B1 Р6М5 14,5х114х212 КМ1</t>
  </si>
  <si>
    <t>СВЕРЛО СПИРАЛЬНОЕ С КОНИЧЕСКИМ ХВОСТОВИКОМ 2301-0077 Р18 22,5Х155Х253 ГОСТ 10903-77</t>
  </si>
  <si>
    <t>СВЕРЛО СПИРАЛЬНОЕ С КОНИЧЕСКИМ ХВОСТОВИКОМ ДЛИННОЕ 10.2</t>
  </si>
  <si>
    <t>СВЕРЛО СПИРАЛЬНОЕ С КОНИЧЕСКИМ ХВОСТОВИКОМ СРЕДНЕЙ СЕРИИ ПРАВОЕ Р6М5/HSS 12.5</t>
  </si>
  <si>
    <t>СВЕРЛО СПИРАЛЬНОЕ С КОНИЧЕСКИМ ХВОСТОВИКОМ СРЕДНЕЙ СЕРИИ ПРАВОЕ Р6М5/HSS 15</t>
  </si>
  <si>
    <t>СВЕРЛО СПИРАЛЬНОЕ С КОНИЧЕСКИМ ХВОСТОВИКОМ СРЕДНЕЙ СЕРИИ ПРАВОЕ Р6М5/HSS 8.5</t>
  </si>
  <si>
    <t>Сверло спиральное с цилиндрическим хвостовиком правое 2300-0146 2,3х53/27</t>
  </si>
  <si>
    <t>Сверло спиральное с цилиндрическим хвостовиком правое 2300-0156 3,1х65/36</t>
  </si>
  <si>
    <t>Сверло спиральное с цилиндрическим хвостовиком правое 2300-0176 5,2х86/52</t>
  </si>
  <si>
    <t>Сверло спиральное с цилиндрическим хвостовиком правое 2300-0183 Р18 6,2х101/63</t>
  </si>
  <si>
    <t>Сверло спиральное с цилиндрическим хвостовиком правое 2300-3407 6,3х101/63</t>
  </si>
  <si>
    <t>Сверло спиральное с цилиндрическим хвостовиком правое 2300-6175 5,1х86/52</t>
  </si>
  <si>
    <t>Сверло спиральное с цилиндрическим хвостовиком правое 2300-6181 Р6М5/HSS 5,3х86/52</t>
  </si>
  <si>
    <t>Сверло спиральное с цилиндрическим хвостовиком правое 2300-6183 5,4х93/57</t>
  </si>
  <si>
    <t>Сверло спиральное с цилиндрическим хвостовиком правое 2300-7531 Р18 3,4х70/39</t>
  </si>
  <si>
    <t>Сверло спиральное с цилиндрическим хвостовиком правое 2300-7541 3,8х75/43</t>
  </si>
  <si>
    <t>Сверло спиральное с цилиндрическим хвостовиком правое 2300-7547 Р18 4,1х75/43</t>
  </si>
  <si>
    <t>Сверло спиральное с цилиндрическим хвостовиком правое 2300-7555 Р18 4,3х80/47</t>
  </si>
  <si>
    <t>Сверло спиральное с цилиндрическим хвостовиком правое 2300-8131 2,2х53/27</t>
  </si>
  <si>
    <t>Сверло спиральное Ц/Х 10,0</t>
  </si>
  <si>
    <t>Сверло спиральное Ц/Х 3,7</t>
  </si>
  <si>
    <t>Сверло спиральное Ц/Х 3,9</t>
  </si>
  <si>
    <t>Сверло спиральное Ц/Х 4,6</t>
  </si>
  <si>
    <t>Сверло спиральное Ц/Х 6,0</t>
  </si>
  <si>
    <t>Сверло Форстнера ф20 (чашечное)</t>
  </si>
  <si>
    <t>Сверло Форстнера Ф25 НМ 1/12/48</t>
  </si>
  <si>
    <t>Сверло Ц/Х 11.0</t>
  </si>
  <si>
    <t>Сверло Ц/Х 15,0</t>
  </si>
  <si>
    <t>Сверло Ц/Х 2,1 ГОСТ 10902</t>
  </si>
  <si>
    <t>Сверло Ц/Х 2,4 ГОСТ 10902</t>
  </si>
  <si>
    <t>Сверло Ц/Х 2,5 ГОСТ 10902</t>
  </si>
  <si>
    <t>Сверло Ц/Х 2,6 ГОСТ 10902</t>
  </si>
  <si>
    <t>Сверло Ц/Х 2,7 ГОСТ 10902</t>
  </si>
  <si>
    <t>Сверло ц/х 2,8</t>
  </si>
  <si>
    <t>Сверло Ц/Х 2,9 ГОСТ 10902</t>
  </si>
  <si>
    <t>Сверло Ц/Х 2.0</t>
  </si>
  <si>
    <t>Сверло Ц/Х 3,0 ГОСТ 10902</t>
  </si>
  <si>
    <t>Сверло Ц/Х 3,0 кобольтовое</t>
  </si>
  <si>
    <t>Сверло Ц/Х 3,2</t>
  </si>
  <si>
    <t>Сверло Ц/Х 3,2 ГОСТ 10902 кобольт</t>
  </si>
  <si>
    <t>Сверло ц/х 3,3 КОБОЛЬТ</t>
  </si>
  <si>
    <t>Сверло Ц/Х 3,5 ГОСТ 10902</t>
  </si>
  <si>
    <t>Сверло Ц/Х 3,5 кобольтовое</t>
  </si>
  <si>
    <t>Сверло Ц/Х 3,6 ГОСТ 10902</t>
  </si>
  <si>
    <t>Сверло Ц/Х 3.3</t>
  </si>
  <si>
    <t>Сверло Ц/Х 4,0 ГОСТ 10902</t>
  </si>
  <si>
    <t>Сверло Ц/Х 4,2 ГОСТ 10902</t>
  </si>
  <si>
    <t>Сверло Ц/Х 4,2 ГОСТ 10902 кобольт</t>
  </si>
  <si>
    <t>Сверло Ц/Х 4,3 ГОСТ 10902 кобольт</t>
  </si>
  <si>
    <t>Сверло Ц/Х 4,4 ГОСТ 10902</t>
  </si>
  <si>
    <t>Сверло Ц/Х 4,5 ГОСТ 10902 кобольтовое</t>
  </si>
  <si>
    <t>Сверло ц/х 4,7</t>
  </si>
  <si>
    <t>Сверло Ц/Х 4,8</t>
  </si>
  <si>
    <t>Сверло Ц/Х 4,9 ГОСТ 10902</t>
  </si>
  <si>
    <t>Сверло Ц/Х 5,0</t>
  </si>
  <si>
    <t>Сверло Ц/Х 5,0 кобольтовое</t>
  </si>
  <si>
    <t>Сверло Ц/Х 5,1 ГОСТ 10902 кобольт</t>
  </si>
  <si>
    <t>Сверло Ц/Х 5,3 ГОСТ 10902 кобольт</t>
  </si>
  <si>
    <t>Сверло Ц/Х 5,5 ГОСТ 10902</t>
  </si>
  <si>
    <t>Сверло Ц/Х 5,5 ГОСТ 10902 кобольтовое</t>
  </si>
  <si>
    <t>Сверло Ц/Х 5,6 ГОСТ 10902</t>
  </si>
  <si>
    <t>Сверло Ц/Х 5,7 ГОСТ 10902</t>
  </si>
  <si>
    <t>Сверло ц/х 5,8</t>
  </si>
  <si>
    <t>Сверло Ц/Х 5,9 ГОСТ 10902</t>
  </si>
  <si>
    <t>Сверло Ц/Х 6,1 ГОСТ 10902</t>
  </si>
  <si>
    <t>Сверло Ц/Х 6,4 ГОСТ 10902</t>
  </si>
  <si>
    <t>Сверло Ц/Х 6,8</t>
  </si>
  <si>
    <t>Сверло Ц/Х 7,0 ГОСТ 10902</t>
  </si>
  <si>
    <t>Сверло Ц/Х 7,1 Р6М5 ГОСТ 14952-75</t>
  </si>
  <si>
    <t>Сверло Ц/Х 7,5</t>
  </si>
  <si>
    <t>Сверло Ц/Х 8,0</t>
  </si>
  <si>
    <t>Сверло Ц/Х 8,5 ГОСТ 10902</t>
  </si>
  <si>
    <t>Сверло Ц/Х 9,0 ГОСТ 10902</t>
  </si>
  <si>
    <t>Сверло Ц/Х 9,5</t>
  </si>
  <si>
    <t>Сверло центровочное 3,15</t>
  </si>
  <si>
    <t>Сверло центровочное 4,0</t>
  </si>
  <si>
    <t>Сверло центровочное 6,3 ГОСТ 14952 Тип А</t>
  </si>
  <si>
    <t>Сверло центровочное ГОСТ 14952-75 10</t>
  </si>
  <si>
    <t>Сверло центровочное ГОСТ 14952-75 8</t>
  </si>
  <si>
    <t>Сверло чашечное 30х70х10</t>
  </si>
  <si>
    <t>Скобозабивной пистолет гидравлический</t>
  </si>
  <si>
    <t>Скобозабивной пистолет гидравлический BeA 380/16-420</t>
  </si>
  <si>
    <t>Сопло 17х79 42.0001.5128 п/а Vario-Star</t>
  </si>
  <si>
    <t>Сопло длинное 91.4250.4 п/а Plazma Cut (SF0110202)</t>
  </si>
  <si>
    <t>Сопло длинное РD 0063-10</t>
  </si>
  <si>
    <t>Соплодержатель*42.0001.2970*</t>
  </si>
  <si>
    <t>Стеклорез</t>
  </si>
  <si>
    <t>Тиски слесарные с поворотным основанием ГОСТ 4045-75 100 мм ТСС-100</t>
  </si>
  <si>
    <t>Тиски слесарные усиленные 200</t>
  </si>
  <si>
    <t>Тиски слесарные*ТСС-180</t>
  </si>
  <si>
    <t>Тиски станочные 7200-0224 250мм</t>
  </si>
  <si>
    <t>Угольник УШ-2-400</t>
  </si>
  <si>
    <t>Устройство зарядное 7,2-14,4В, 2,6 АЧ</t>
  </si>
  <si>
    <t>Фреза д/реж 125х32х6</t>
  </si>
  <si>
    <t>Фреза д/реж. 180х40х10 ГОСТ 11290 прод.паз.</t>
  </si>
  <si>
    <t>Фреза д/реж. 180х40х20 ГОСТ 11290 прод. паз.</t>
  </si>
  <si>
    <t>Фреза д/реж. 180х40х6 ГОСТ 11290  прод. паз.</t>
  </si>
  <si>
    <t>Фреза д/реж. 180х40х8 ГОСТ 11290 прод. паз.</t>
  </si>
  <si>
    <t>Фреза д/реж. пазовая 125х32х10 ГОСТ 11290</t>
  </si>
  <si>
    <t>Фреза д/реж. пазовая 125х32х12 ГОСТ 11290</t>
  </si>
  <si>
    <t>Фреза дереворежущая дисковая пазовая ФНДДР 3656 3202-0126 160х32х16</t>
  </si>
  <si>
    <t>Фреза концевая К/Х 16 ГОСТ 17026</t>
  </si>
  <si>
    <t>Фреза концевая К/Х 16 Т/С цельная</t>
  </si>
  <si>
    <t>Фреза концевая К/Х 18</t>
  </si>
  <si>
    <t>Фреза концевая К/Х 20 ГОСТ 17026</t>
  </si>
  <si>
    <t>Фреза концевая К/Х 22 ГОСТ 17026</t>
  </si>
  <si>
    <t>ФРЕЗА КОНЦЕВАЯ К/Х 25,0</t>
  </si>
  <si>
    <t>ФРЕЗА КОНЦЕВАЯ К/Х 28</t>
  </si>
  <si>
    <t>Фреза концевая К/Х 30 ГОСТ 17026</t>
  </si>
  <si>
    <t>Фреза концевая К/Х 36</t>
  </si>
  <si>
    <t>Фреза концевая К/Х 40</t>
  </si>
  <si>
    <t>ФРЕЗА КОНЦЕВАЯ С КОНИЧЕСКИМ ХВОСТОВИКОМ С НОРМАЛЬНЫМ ЗУБОМ Р18 45Х225Х70</t>
  </si>
  <si>
    <t>Фреза концевая Ц/Х 12</t>
  </si>
  <si>
    <t>Фреза концевая Ц/Х 14 ГОСТ 17025</t>
  </si>
  <si>
    <t>Фреза отрезная 200х3,0 ГОСТ 2679</t>
  </si>
  <si>
    <t>Фреза отрезная 200х3,5 ГОСТ 2679</t>
  </si>
  <si>
    <t>Фреза отрезная 200Х4,0 ГОСТ 2679</t>
  </si>
  <si>
    <t>Фреза отрезная 200х5,0 ГОСТ 2679</t>
  </si>
  <si>
    <t>Фреза пазовая 100х10 ГОСТ 3964</t>
  </si>
  <si>
    <t>Фреза пазовая 180х40х12</t>
  </si>
  <si>
    <t>Фреза пазовая 80х8 ГОСТ 3964</t>
  </si>
  <si>
    <t>Фреза пазовая Р6М5 ГОСТ 3964 100Х12</t>
  </si>
  <si>
    <t>Фреза т/с дисковая режущая пазовая 125х32х20</t>
  </si>
  <si>
    <t>Фреза шпоночная с цилиндрическим хвостовиком 2234-0363 8</t>
  </si>
  <si>
    <t>Фреза шпоночная Ц/Х 10 ГОСТ 9140</t>
  </si>
  <si>
    <t>Фреза шпоночная Ц/Х 12</t>
  </si>
  <si>
    <t>Фреза шпоночная Ц/Х 6 ГОСТ 9140</t>
  </si>
  <si>
    <t>Фрезер электрический GOF 2000 CE</t>
  </si>
  <si>
    <t>Центр вращающийся № 5 усиленный</t>
  </si>
  <si>
    <t>Цепь для пилы MAKITA US4050 * 3/8х1,3 45см</t>
  </si>
  <si>
    <t>Шлифзерно (электрокорунд) F22 (63-80) ГОСТ 3647 14А</t>
  </si>
  <si>
    <t>кг</t>
  </si>
  <si>
    <t>Шлифзерно F60 14А</t>
  </si>
  <si>
    <t>Шлифкруг 150 мм 6 отверстий Р60</t>
  </si>
  <si>
    <t>Шлифкруг Д ГОСТ 21963 125х1,6х22 14А БУ</t>
  </si>
  <si>
    <t>Шлифкруг Д ГОСТ 21963 180х3,0х22 14А БУ</t>
  </si>
  <si>
    <t>Шлифкруг Д ГОСТ 21963 400х4х32 14А 80 БУ</t>
  </si>
  <si>
    <t>Шлифкруг лепестковый КЛ ГОСТ 22775 150х30х32 16Н</t>
  </si>
  <si>
    <t>Шлифкруг лепестковый КЛТ ГОСТ 22775 125х22 Р60 (25)</t>
  </si>
  <si>
    <t>Шлифкруг ПП 2424 63х20х20 25А 40 К</t>
  </si>
  <si>
    <t>Шлифкруг ПП ГОСТ 2424 150х25х32 14А 80 БУ</t>
  </si>
  <si>
    <t>Шлифкруг ПП ГОСТ 2424 300х40х127 25А 25 К</t>
  </si>
  <si>
    <t>Шлифкруг ПП ГОСТ 2424 350х40х127 14А 80 Б</t>
  </si>
  <si>
    <t>Шлифкруг ПП ГОСТ 2424 350х40х127 64С 16 К</t>
  </si>
  <si>
    <t>Шлифкруг ПП ГОСТ 2424 400х40х127 25А 16 СМ</t>
  </si>
  <si>
    <t>Шлифкруг ПП ГОСТ 2424 400х40х127 64С 16 К</t>
  </si>
  <si>
    <t>Шлифкруг ПП ГОСТ 2424 400х50х203 64С</t>
  </si>
  <si>
    <t>Шлифкруг ПП ГОСТ 2424 500х40х203 14А 80 СТ Б 50</t>
  </si>
  <si>
    <t>Шлифкруг ПП ГОСТ 2424 750х80х305 24А 40 К</t>
  </si>
  <si>
    <t>Шлифшкурка на липкой основе Р-60</t>
  </si>
  <si>
    <t>м2</t>
  </si>
  <si>
    <t>Шлифшкурка на липкой основе Р-80</t>
  </si>
  <si>
    <t>Шлифшкурка на тканевой основе 12-Н ГОСТ 13344-79</t>
  </si>
  <si>
    <t>Шлифшкурка на тканевой основе 16-Н 13344-79</t>
  </si>
  <si>
    <t>Шлифшкурка на тканевой основе 25-Н ГОСТ 13344-79</t>
  </si>
  <si>
    <t>Шлифшкурка на тканевой основе 32-Н ГОСТ 13344-79</t>
  </si>
  <si>
    <t>Шлифшкурка на тканевой основе 6-Н ГОСТ 13344-79</t>
  </si>
  <si>
    <t>Штангенглубиномер ШГ-250</t>
  </si>
  <si>
    <t>Штангенциркуль ШЦ II-250 0.05</t>
  </si>
  <si>
    <t>ШТАНГЕНЦИРКУЛЬ ШЦ-0-800</t>
  </si>
  <si>
    <t>Штангенциркуль ШЦ-1-125 (0,05 мм)</t>
  </si>
  <si>
    <t>ШТАНГЕНЦИРКУЛЬ ШЦ-I-125</t>
  </si>
  <si>
    <t>Штангенциркуль ШЦЦ-II 0-250 0,01</t>
  </si>
  <si>
    <t>Шуруповерт (гайковерт) аккумуляторный 6980</t>
  </si>
  <si>
    <t>Щетка круглая 200х22 с переходной втулкой (мягк)</t>
  </si>
  <si>
    <t>Щетка круглая металлическая*200х22*_*винтовая</t>
  </si>
  <si>
    <t>Щетка по металлу 4-х рядная</t>
  </si>
  <si>
    <t>Экстрактор сломанных винтов, шурупов, шпилек</t>
  </si>
  <si>
    <t>Экстракторы сломанных винтов, шурупов, шпилек № 1,2,3,4</t>
  </si>
  <si>
    <t>Эл.лобзик DW 331 K</t>
  </si>
  <si>
    <t>Электрод длинный (катод) PR0064, PR0065</t>
  </si>
  <si>
    <t>Электрод длинный 91.4249.4 п/а Plasma Cut (SF0110202; SF0110204)</t>
  </si>
  <si>
    <t>Электродержатель ГОСТ 14653</t>
  </si>
  <si>
    <t>ЭЛЕКТРОННЫЙ ТЕЧЕИСКАТЕЛЬ TESTO 316</t>
  </si>
  <si>
    <t>Итого:</t>
  </si>
  <si>
    <t>Пластина т/с смп SDMT 090308 HCP25 KORLOY</t>
  </si>
  <si>
    <t>Сопло 220182 к машине термической резки (МТР) "ФАВОРИТ"</t>
  </si>
  <si>
    <t>Шуруповерт DF 347 DWE 14V</t>
  </si>
  <si>
    <t>Аккумулятор 14,4В Makita</t>
  </si>
  <si>
    <t>Аккумуляторная батарея Макита 18V 3А к гайковерту</t>
  </si>
  <si>
    <t>Ударная дрель-шуруповерт Makita DHP 480 RME 18V 3A (или DHP 453 RFE 18V 3A)</t>
  </si>
  <si>
    <t>Бита крестовая № 2 (L-200мм)</t>
  </si>
  <si>
    <t>Головка сменная 27</t>
  </si>
  <si>
    <t>Державка PSSNL2525-M15</t>
  </si>
  <si>
    <t>Диск подрезной 120х24х20 (артикул 288.120.24Н1)</t>
  </si>
  <si>
    <t>Диск пильный 350х72х50 (артикул 282.072.14 Т)</t>
  </si>
  <si>
    <t>Дрель ударная HP2051F Makita</t>
  </si>
  <si>
    <t>Дрель электрическая Makita DP 4003</t>
  </si>
  <si>
    <t>Проволокоподающий канал (х40) под 1,0-1,2 проволоку  324 Р204544 Vario-Star</t>
  </si>
  <si>
    <t>Ключ кольцевой коленчатый 12х13 ГОСТ 2906</t>
  </si>
  <si>
    <t>Ключ 36х41</t>
  </si>
  <si>
    <t>Краскораспылитель Walmec 0.68л</t>
  </si>
  <si>
    <t>Круг алмазный 12К4 150х5х3х16х32 АС100/80</t>
  </si>
  <si>
    <t>Круг алмазный 12А220(тарельчатый) 125х10х2х16х32 АС4 125/100 В2-01</t>
  </si>
  <si>
    <t>Круг алмазный 12А220 200х10х2х22х32 АС480/63</t>
  </si>
  <si>
    <t>Шлифкруг ПП ГОСТ 2424 350х40х127 25А 25СМ</t>
  </si>
  <si>
    <t>Кулачки прямые к патрону 250</t>
  </si>
  <si>
    <t>МЕТР СКЛАДНОЙ МЕТАЛЛИЧЕСКИЙ (длинна 1 метр. 1 класс точности)</t>
  </si>
  <si>
    <t>Метчик гаечный М 12 ГОСТ 1604 М 12х1,75</t>
  </si>
  <si>
    <t>Метчик гаечный М 14 ГОСТ 1604 М 14х2,0</t>
  </si>
  <si>
    <t>Метчик М/Р М 16х1,5 ГОСТ 3266 комплект</t>
  </si>
  <si>
    <t>Метчик М/Р М 24х2,0 ГОСТ 3266</t>
  </si>
  <si>
    <t>Мультиметр FLUKE 107</t>
  </si>
  <si>
    <t>Ножницы по металлу (усиленные) 350-400мм.</t>
  </si>
  <si>
    <t>Патрон цанговый ER40 HSK-F63 Артикул 305426</t>
  </si>
  <si>
    <t>Патрон цанговый T 118/980R HSK 63F ER40</t>
  </si>
  <si>
    <t>ПАЯЛЬНИК ЭЛЕКТРИЧЕСКИЙ С ДЕРЕВЯННОЙ РУКОЯТКОЙ 65ВТ 220В SVETOZAR SV-55405-65</t>
  </si>
  <si>
    <t>Пистолет обдувочный с набором насадок FIT IT 81067</t>
  </si>
  <si>
    <t>Пластина т/с 10571 ГОСТ 25396 Т5К10</t>
  </si>
  <si>
    <t>Плашка М 16х1,5 ГОСТ 9740</t>
  </si>
  <si>
    <t>Плашка М 4х0,7</t>
  </si>
  <si>
    <t>Плашка М 5 ГОСТ 9740 М 5х0,8</t>
  </si>
  <si>
    <t>Плашка трубная G 3/4"</t>
  </si>
  <si>
    <t>Развертка ручная ц/х ф8 Н7</t>
  </si>
  <si>
    <t>Развертка ручная ц/х ф10 Н7</t>
  </si>
  <si>
    <t>Развертка ручная цилиндрическая Н7 ГОСТ 7722-77 12,0</t>
  </si>
  <si>
    <t>Распылитель</t>
  </si>
  <si>
    <t>Регулятор давления с манометром DeVilbiss РФМ-501-И</t>
  </si>
  <si>
    <t>РЕЗЕЦ РЕЗЬБОВОЙ 11230 25Х25 Т5К10 ДЛЯ ВНУТРЕННЕЙ РЕЗЬБЫ</t>
  </si>
  <si>
    <t>Сверло К/Х Ф23,5</t>
  </si>
  <si>
    <t>Сверло К/Х 19,5</t>
  </si>
  <si>
    <t>Сверло чашечное ц/х*ф32х90х30 т/с</t>
  </si>
  <si>
    <t>СВЕРЛО ЧАШЕЧНОЕ Ц/Х Ф50Х90Х30 Т/С</t>
  </si>
  <si>
    <t>Сегмент для шлифовки 85х78х50</t>
  </si>
  <si>
    <t>Сепаратор для МТР (арт. 6221372850)</t>
  </si>
  <si>
    <t>Скобозабивной пистолет ручной Bosch (под скобы M8)</t>
  </si>
  <si>
    <t>СТОЙКА ГИБКАЯ МС-29</t>
  </si>
  <si>
    <t>Тиски станочные неповоротные с ручным приводом 7200-0214-05</t>
  </si>
  <si>
    <t>Тиски станочные неповоротные с ручным приводом 7200-0219-05</t>
  </si>
  <si>
    <t>Трубогиб ручной ТР-25У</t>
  </si>
  <si>
    <t>Уровень брусковый 300мм, 0,05мм/м ЧИЗ</t>
  </si>
  <si>
    <t>Фильтр масленый для МТР (арт. 2236105773)</t>
  </si>
  <si>
    <t>Фильтр масленый для МТР (арт. 2236105772)</t>
  </si>
  <si>
    <t>Фильтр масленый для МТР (арт. 6211472650)</t>
  </si>
  <si>
    <t>Фреза пальчиковая прямая по дереву Ф 10мм (артикул 191.901.11)</t>
  </si>
  <si>
    <t>Фреза пальчиковая прямая по дереву Ф 6мм (артикул 191.860.11)</t>
  </si>
  <si>
    <t>Фреза пальчиковая прямая по дереву Ф 8мм (артикул 191.082.11)</t>
  </si>
  <si>
    <t>Фреза двухзаходная ф8 L=42 СМТ 192.082.11</t>
  </si>
  <si>
    <t>Фреза концевая ф10 мм (арт.190.100.11) производитель СМТ</t>
  </si>
  <si>
    <t>Фреза концевая ф10 мм (арт.190.101.11) производитель СМТ</t>
  </si>
  <si>
    <t>Фреза отрезная 80х2,0 ГОСТ 2679</t>
  </si>
  <si>
    <t>Фреза отрезная 200Х5,5 ГОСТ 2679</t>
  </si>
  <si>
    <t>Фреза прямая дисковая с победитовыми напайками Ф 125х32х10</t>
  </si>
  <si>
    <t>Фреза прямая дисковая с победитовыми напайками Ф 125х32х4</t>
  </si>
  <si>
    <t>Фреза дисковая пазовая т/с 125х32х8</t>
  </si>
  <si>
    <t>Фреза шпоночная К/Х 20</t>
  </si>
  <si>
    <t>Фреза шпоночная Ц/Х 5</t>
  </si>
  <si>
    <t>Фрезер ручной Makita 3612C</t>
  </si>
  <si>
    <t>Цанга ER40 Диаментр зажима 10 мм Артикул 309040</t>
  </si>
  <si>
    <t>Цанга ER40 Диаментр зажима 12 мм Артикул 309040</t>
  </si>
  <si>
    <t>Цанга ER40 Диаментр зажима 8 мм Артикул 309040</t>
  </si>
  <si>
    <t>Центр упорный ГОСТ 13214 № 5</t>
  </si>
  <si>
    <t>Шлифшкурка на тканевой основе 63Н</t>
  </si>
  <si>
    <t xml:space="preserve">Круг шлифовальный 100х8х25А 60K,L (25CM) </t>
  </si>
  <si>
    <t>шт.</t>
  </si>
  <si>
    <t>Сверло чашечное ц/х Ф25х90х30 т/с</t>
  </si>
  <si>
    <t>Ключ трубный рычажный 7813-0002 № 2 20-50 (1/2-2 дюйма) L=400</t>
  </si>
  <si>
    <t>Краскораспылитель CO-71</t>
  </si>
  <si>
    <t>Индикатор час.типа ИЧ 0-10 0,01</t>
  </si>
  <si>
    <t>Микрометр МК-175 (0,01) ЧИЗ</t>
  </si>
  <si>
    <t>Микрометр МК-50</t>
  </si>
  <si>
    <t>Линейка металлическая 300мм</t>
  </si>
  <si>
    <t>Шланг высокого давления XTREME-DUTX</t>
  </si>
  <si>
    <t>Ареометр АОН-3</t>
  </si>
  <si>
    <t>Бита Gross HEX4 (50мм)</t>
  </si>
  <si>
    <t>Бита Gross HEX6 (50мм)</t>
  </si>
  <si>
    <t>Бита крестовая № 2 (длинна 150мм)</t>
  </si>
  <si>
    <t xml:space="preserve">Бита шестигранная 4мм </t>
  </si>
  <si>
    <t>Бита шестигранная 5мм</t>
  </si>
  <si>
    <t>Весы CAS AD-10</t>
  </si>
  <si>
    <t>Весы электронные ВЭУ 32-5/10А</t>
  </si>
  <si>
    <t>Весы электронные ВЭУ 60-20</t>
  </si>
  <si>
    <t>Винт CHX0622</t>
  </si>
  <si>
    <t>Винт кронштейна FTNA0511</t>
  </si>
  <si>
    <t>Вставка 732/40 36 STAHL WILLE</t>
  </si>
  <si>
    <t>Двуручный заклепочник для резьбовых заклепок М3-М10</t>
  </si>
  <si>
    <t>Державка DCLNL 2525M 12</t>
  </si>
  <si>
    <t>Державка DSBNL3232-P19</t>
  </si>
  <si>
    <t>Державка MGEHL 3232-8</t>
  </si>
  <si>
    <t>Державка MGEHR 2525-5 (KORLOY)</t>
  </si>
  <si>
    <t>Державка MGEHR 3232-8</t>
  </si>
  <si>
    <t>Державка PCLNR 2525 M12</t>
  </si>
  <si>
    <t>Державка PRDCN 3232 Q20</t>
  </si>
  <si>
    <t>Державка PSSNL 3232 Р15</t>
  </si>
  <si>
    <t>Державка PWLNR2525-M08</t>
  </si>
  <si>
    <t>Державка S25R- PWLNR-08</t>
  </si>
  <si>
    <t>Диск пильный 120х20 Z=24 (CMT 282.072.14M)</t>
  </si>
  <si>
    <t>Диск пильный 350х30 Z=72 CMT 282.072.14M</t>
  </si>
  <si>
    <t>Диск пильный по дереву 190х30 z=32</t>
  </si>
  <si>
    <t>Клейма цифровая № 6</t>
  </si>
  <si>
    <t xml:space="preserve">Клеймо буквенное «Б», шрифт 10х5мм, стальное </t>
  </si>
  <si>
    <t>Ключ кольцевой коленчатый 10х12 ГОСТ 2906</t>
  </si>
  <si>
    <t>Ключ кольцевой коленчатый 22х24 ГОСТ 2906</t>
  </si>
  <si>
    <t>Ключ комбинированный*13х13*с трещеткой</t>
  </si>
  <si>
    <t>Ключ трубный рычажный №4 ГОСТ 18981 25-90</t>
  </si>
  <si>
    <t>Комбинированный трещеточный ключ 19мм.</t>
  </si>
  <si>
    <t>Корпус сверла К3D 16020-05</t>
  </si>
  <si>
    <t>Кронштейн CVH4</t>
  </si>
  <si>
    <t>Кронштейн CVH6</t>
  </si>
  <si>
    <t>Круг 12А2-20 150х6х2х16х32*ГОСТ 16175*АС6 100/80 тарельч.с углом 20 градусов*</t>
  </si>
  <si>
    <t>Круг шлифовальный ПП 350х40х127 25А 40 К</t>
  </si>
  <si>
    <t>Кулачки прямые к патрону 400</t>
  </si>
  <si>
    <t>Лезвие "крюк" арт. 262036500</t>
  </si>
  <si>
    <t>Лезвие прямое арт. 262035500</t>
  </si>
  <si>
    <t>Лупа смотровая ЛП-1-6Х ГОСТ 25706-83 6Х</t>
  </si>
  <si>
    <t>Манометр технический ТМ2 0-2,5Мпа (класс точности 2,5)</t>
  </si>
  <si>
    <t>Машинка раскройная Hoffman HF-125</t>
  </si>
  <si>
    <t>Метчик гаечный М 10х1,5х250 2640-0119</t>
  </si>
  <si>
    <t>Метчик М20 Guhring (арт.5717)</t>
  </si>
  <si>
    <t>Метчик М/Р М 20х1,5 ГОСТ 3266</t>
  </si>
  <si>
    <t>Метчик М/Р М 22х1,5 ГОСТ 3266</t>
  </si>
  <si>
    <t>МЕТЧИК М/Р М 8Х1,0</t>
  </si>
  <si>
    <t>Метчик М12 (Guhring)</t>
  </si>
  <si>
    <t>Метчик машинный М 20 6 ННSS-S HOFFMANN Group</t>
  </si>
  <si>
    <t>Метчик ручной М 18х1,5 ГОСТ 3266</t>
  </si>
  <si>
    <t>Микрометр гладкий МК-200 175-200 мм (0.01) кл.т.1 (ЧИЗ) ГОСТ 6507-90 (полукруглый)</t>
  </si>
  <si>
    <t>Нож "Дельфин" арт. 262033000</t>
  </si>
  <si>
    <t>Нутрометр индикаторный НИ-160-250 ГОСТ 868-82</t>
  </si>
  <si>
    <t>Нутрометр индикаторый НИ-250-450 ГОСТ 868-82</t>
  </si>
  <si>
    <t>Опорная пластина SS53</t>
  </si>
  <si>
    <t>Опорная пластина SS64V</t>
  </si>
  <si>
    <t>Опорная пластина ST42</t>
  </si>
  <si>
    <t>Отвертка КШ №1 180 мм</t>
  </si>
  <si>
    <t>Отвертка плоская 100х3мм</t>
  </si>
  <si>
    <t>Патрон цанговый MSB3-ER40</t>
  </si>
  <si>
    <t>Паяльник электрический ЭПСН 25ВТ 220В</t>
  </si>
  <si>
    <t>Пистолет для монтажной пены KRAFTOOL EXPERT PROKRAFT</t>
  </si>
  <si>
    <t>Пистолет-распылитель старт-60 с переключателем напряжения 35/70 кВ</t>
  </si>
  <si>
    <t>Пластина CCMT 120412-C25 NC3225</t>
  </si>
  <si>
    <t>Пластина SNMG 150612 HS PC5300</t>
  </si>
  <si>
    <t>Пластина SNMG 190612 HSPC9030</t>
  </si>
  <si>
    <t>Пластина SPMT 180510 PC5300</t>
  </si>
  <si>
    <t>Пластина XOMT180508-PD PC5300</t>
  </si>
  <si>
    <t>Пластина т/с 02512 Т5К10</t>
  </si>
  <si>
    <t>Пластина т/с RCMX 2006 MO NC3030</t>
  </si>
  <si>
    <t>Пластина т/с SPMT 050204-PDPC3500</t>
  </si>
  <si>
    <t>Пластина WNMM 100608 B25 NC3030 KORLOY</t>
  </si>
  <si>
    <t>Пластина т/с XOMT 050204-PDPC5300</t>
  </si>
  <si>
    <t>Плашка М 12х1,25 ГОСТ 9740</t>
  </si>
  <si>
    <t>ПЛАШКА М 18Х1.5</t>
  </si>
  <si>
    <t>Плашка М 20х1,5</t>
  </si>
  <si>
    <t>ПЛАШКА ТРУБНАЯ G 1/4"</t>
  </si>
  <si>
    <t>Пневматический заклепочник KRAFTOOL INDUSTRIE-PNEVMO 31185</t>
  </si>
  <si>
    <t>Пресс-клещи (кримпер) 12-3432-6 Proconnect HT-568R/HY-N5684R для обжима 8P8C/6P6C</t>
  </si>
  <si>
    <t>Резак керосинореза ВОГНИК-181</t>
  </si>
  <si>
    <t>Резак плазменный СВ-70</t>
  </si>
  <si>
    <t>Резец отрезной 25х16 (ВК8)</t>
  </si>
  <si>
    <t>РЕЗЕЦ подрезной 25Х16 Гост 18871 (Т5К10)</t>
  </si>
  <si>
    <t>Резец проходной отогнутый*25х16*ГОСТ 18877*(Т5К10)</t>
  </si>
  <si>
    <t>Резец проходной упорный ГОСТ 18879*25х16 (Т5К10)</t>
  </si>
  <si>
    <t>РЕЗЕЦ РАСТОЧНОЙ 25Х25 Гост 18873 (Т5К10)</t>
  </si>
  <si>
    <t>Резец резьбовой*25х16 (ВК8)</t>
  </si>
  <si>
    <t>Сверло К/Х 6,5 ГОСТ 10903</t>
  </si>
  <si>
    <t>Сверло к/х 15,0 ГОСТ 10903</t>
  </si>
  <si>
    <t>Сверло к/х 22 Hoffman (арт по каталогу 116320)</t>
  </si>
  <si>
    <t>Сверло к/х c/c22,0 мм Р18</t>
  </si>
  <si>
    <t>Сверло к/х 22,25 ГОСТ 10903</t>
  </si>
  <si>
    <t>Сверло К/Х 24,0 ГОСТ 10903</t>
  </si>
  <si>
    <t>Сверло К/Х 43,0 ГОСТ 10903</t>
  </si>
  <si>
    <t>Сверло к/х 8,0 (160х240) удлиненно Р6М5</t>
  </si>
  <si>
    <t>Сверло спиральное К/Х 16,5</t>
  </si>
  <si>
    <t>Сверло ц/х 12,0</t>
  </si>
  <si>
    <t>Сверло Ц/Х 4,0 ГОСТ 10902 кобольт</t>
  </si>
  <si>
    <t>Сверло Ц/Х 5,2 кобольтовое</t>
  </si>
  <si>
    <t>Сопло XHD527</t>
  </si>
  <si>
    <t>Термогигрометр Testo 608-H2</t>
  </si>
  <si>
    <t>Угольник поверочный УП-400х250</t>
  </si>
  <si>
    <t>Фреза пазовая дисковая D 80х10</t>
  </si>
  <si>
    <t>Фреза дисковая 3-x сторонняя D 80х10</t>
  </si>
  <si>
    <t>Фреза к/х 36 (р18)</t>
  </si>
  <si>
    <t>Фреза концевая к/х 10 (ГОСТ 17026)</t>
  </si>
  <si>
    <t>Фреза концевая К/Х 50 ГОСТ 17026</t>
  </si>
  <si>
    <t>Фреза концевая ц/х 4 (ГОСТ 17025)</t>
  </si>
  <si>
    <t>Фреза шпоночная к/х 18 ГОСТ 9140 Т5К10</t>
  </si>
  <si>
    <t>Фреза шпоночная ц/х 14</t>
  </si>
  <si>
    <t>Центр упорный № 6 7032-0047 ГОСТ 13214-79</t>
  </si>
  <si>
    <t>Шлифкруг Д ГОСТ 21963 230х3,0х22 14А БУ</t>
  </si>
  <si>
    <t>Шлифкруг ПП ГОСТ 2424 400х40х127 14А 80 Б</t>
  </si>
  <si>
    <t>Шлифкруг ПП ГОСТ 2424 450х50х203 25А 25 К</t>
  </si>
  <si>
    <t>Шпатель резиновый 80 мм</t>
  </si>
  <si>
    <t>Штангенциркуль ШЦЦ-I-150 0,01</t>
  </si>
  <si>
    <t>Штангенциркуль ШЦ-II 0-250 0.1</t>
  </si>
  <si>
    <t>БИТА КРЕСТОВАЯ ОДНОСТОРОННЯЯ PH3 50ММ</t>
  </si>
  <si>
    <t>Машина сверлильная пневматическая ИП-1027 (Metabo)</t>
  </si>
  <si>
    <t>Пневматическая дрель-шуруповерт ИП-1027</t>
  </si>
  <si>
    <t>Резец расточной 25х25 (ГОСТ 18883) Т5К10</t>
  </si>
  <si>
    <t>Фреза концевая ф 10мм (арт 190.120.11) (СМТ)</t>
  </si>
  <si>
    <t>Горелка сварочная CR40R</t>
  </si>
  <si>
    <t>Аккумулятор для электроинструмента BOSCH 2.607.335.685 14,4В 2,6 а/ч</t>
  </si>
  <si>
    <t>Дрель электрическая двухскоростная BOSCH GBM 16-2 RE Б/У</t>
  </si>
  <si>
    <t>Дрель-шуруповерт ударная аккумуляторная GSB 18VE-2-Li BOCSH  4А/ч</t>
  </si>
  <si>
    <t>Машина шлифовальная угловая MAKITA 710ВТ 10000 об/мин D=125</t>
  </si>
  <si>
    <t>Пила лобзиковая HITACHI KG 90 VST 90 мм</t>
  </si>
  <si>
    <t>Углошлифмашина GA7010C</t>
  </si>
  <si>
    <t>Фрезер RP2300FC</t>
  </si>
  <si>
    <t>Цепь MAKITA 3500</t>
  </si>
  <si>
    <t xml:space="preserve">Шуруповерт SD-163 (АТ-4080)     </t>
  </si>
  <si>
    <t xml:space="preserve">Круг войлочный тонкошерстный войлочный 400х60 </t>
  </si>
  <si>
    <t>Фреза двухзаходная Ф6, L=27 CMT 191.860.11</t>
  </si>
  <si>
    <t>Фреза компрессионная Ф10, L=32 CMT</t>
  </si>
  <si>
    <t>Фреза компрессионная Ф10, L=42 CMT</t>
  </si>
  <si>
    <t>Фреза концевая Ф10 мм 195.121.11</t>
  </si>
  <si>
    <t xml:space="preserve">Метчик М 20 Е264 </t>
  </si>
  <si>
    <t>Завихритель 220436 к машине терм. резки (МТР) "ФАВОРИТ"</t>
  </si>
  <si>
    <t>Завихритель PLASMATECH 220353 (100353)</t>
  </si>
  <si>
    <t>Сопло 220188 к машине термической резки (МТР) "ФАВОРИТ"</t>
  </si>
  <si>
    <t>Сопло 220354 к машине термической резки (МТР) "ФАВОРИТ"</t>
  </si>
  <si>
    <t>Сопло 220439 к машине термической резки (МТР) "ФАВОРИТ"</t>
  </si>
  <si>
    <t>Экран 220183 к машине терм. резки (МТР) "ФАВОРИТ"</t>
  </si>
  <si>
    <t>Экран 220761 к машине терм. резки (МТР) "ФАВОРИТ"</t>
  </si>
  <si>
    <t>Электрод 220181 к машине терм. резки (МТР) "ФАВОРИТ"</t>
  </si>
  <si>
    <t>Электрод 220187 к машине терм. резки (МТР) "ФАВОРИТ"</t>
  </si>
  <si>
    <t>Электрод 220352 к машине терм. резки (МТР) "ФАВОРИТ"</t>
  </si>
  <si>
    <t>Электрод 220435 к машине терм. резки (МТР) "ФАВОРИТ"</t>
  </si>
  <si>
    <t>Заклепочник гидропневматический FAR008</t>
  </si>
  <si>
    <t>ЗАКЛЕПОЧНИК ДВУРУЧНЫЙ УСИЛЕННЫЙ PROFI TSB4903 430ММ</t>
  </si>
  <si>
    <t>Горелка сварочная ML300</t>
  </si>
  <si>
    <t>Круг шлифовальный 25А ПП 25К ГОСТ 2424 100х8х25</t>
  </si>
  <si>
    <t>Электрод 220552 (100552)</t>
  </si>
  <si>
    <t>Сопло 220554 (100554)</t>
  </si>
  <si>
    <t>Экран 220555 (100555)</t>
  </si>
  <si>
    <t>Экран 220189 к машине терм. резки (МТР) "ФАВОРИТ"</t>
  </si>
  <si>
    <t>Держатель сопла 220757</t>
  </si>
  <si>
    <t>Экран 220764 к машине терм. резки (МТР) "ФАВОРИТ"</t>
  </si>
  <si>
    <t>Защитный колпачек 220637 к машине терм. резки (МТР) "ФАВОРИТ"</t>
  </si>
  <si>
    <t>ФРЕЗА ТРЕХЗАХОДНАЯ Ф8, L=32 СМТ</t>
  </si>
  <si>
    <t>ФРЕЗА КОНЦЕВАЯ Ф10ММ 195.101.11</t>
  </si>
  <si>
    <t>Защитный колпачек 220747 к машине терм. резки (МТР) "ФАВОРИТ"</t>
  </si>
  <si>
    <t>Вихревое кольцо 220179 к машине термической резки (МТР) ФАВОРИТ</t>
  </si>
  <si>
    <t>Кожух сопла 220756 к машине термической резки (МТР) "ФАВОРИТ"</t>
  </si>
  <si>
    <t>Кожух сопла 220757 к машине термической резки (МТР) "ФАВОРИТ"</t>
  </si>
  <si>
    <t>Аккумуляторный ударный шуруповерт «Makita» DTD 154 RFE 18V 3A</t>
  </si>
  <si>
    <t>Лобзик электрический Makita 4329</t>
  </si>
  <si>
    <t>Заместитель директора по коммерческой работе                                                                     А.А.Кошеренков</t>
  </si>
  <si>
    <t>Срок поставки до</t>
  </si>
  <si>
    <t>Заместитель директора по коммерческой работе                                                                                   А.А.Кошеренков</t>
  </si>
  <si>
    <t>Скоба рычажная СР-125-150 0,002</t>
  </si>
  <si>
    <t>Сверло форстнера компазитное 14мм</t>
  </si>
  <si>
    <t>Сверло форстнера компазитное 16мм</t>
  </si>
  <si>
    <t>Сверло форстнера компазитное 18мм</t>
  </si>
  <si>
    <t>Сверло форстнера компазитное 20мм</t>
  </si>
  <si>
    <t>Сверло форстнера компазитное 25мм</t>
  </si>
  <si>
    <t>Сверло форстнера компазитное 30мм</t>
  </si>
  <si>
    <t>Сверло форстнера компазитное 35мм</t>
  </si>
  <si>
    <t>Сверло форстнера компазитное 32мм</t>
  </si>
  <si>
    <t>Сверло форстнера компазитное 40мм</t>
  </si>
  <si>
    <t>Бур SDS-Plus 6х150/210 (Komet Hofman)</t>
  </si>
  <si>
    <t>Бур SDS-Plus 8мм 150/210мм (Komet Hofman)</t>
  </si>
  <si>
    <t>Бур SDS-Plus 10мм 150/210мм (Komet Hofman)</t>
  </si>
  <si>
    <t>Бур SDS-Plus 12мм 200/260(Komet Hofman)</t>
  </si>
  <si>
    <t>Бур SDS-Plus 16мм 540/600мм (Komet Hofman)</t>
  </si>
  <si>
    <t>Сверло d-59 Komet KUB Quator U 1095900 (KOMET HOFFMAN)</t>
  </si>
  <si>
    <t>Винт N00 57261 S3575-15 IP 2,8 Nm  (KOMET HOFFMAN)</t>
  </si>
  <si>
    <t>Конус А50 57371  (KOMET HOFFMAN)</t>
  </si>
  <si>
    <t>Расточная система Komet Twin Kom G01  (KOMET HOFFMAN)</t>
  </si>
  <si>
    <t>Вставка резцовая  G03 80060 W83 32010.088425  (KOMET HOFFMAN)</t>
  </si>
  <si>
    <t>Конус А50 57351  (KOMET HOFFMAN)</t>
  </si>
  <si>
    <t>Винт FTK 02565 (KOMET HOFFMAN)</t>
  </si>
  <si>
    <t>Сверло Ц/Х 3,4 ГОСТ 10902</t>
  </si>
  <si>
    <t>Сверло К/Х 23,0 ГОСТ 10903</t>
  </si>
  <si>
    <t>Головка сменная 20</t>
  </si>
  <si>
    <t>Ключ с трещеткой 19х19</t>
  </si>
  <si>
    <t>Круг отрезной 125х1,2х22</t>
  </si>
  <si>
    <t>Сверло К/Х 8,2</t>
  </si>
  <si>
    <t>Сверло Ц/Х 7,2</t>
  </si>
  <si>
    <t>Бита кровельная STURM 10х65мм</t>
  </si>
  <si>
    <t>Сверло К/Х 21,0 ГОСТ 2092 удлиненное</t>
  </si>
  <si>
    <t>Сверло К/Х 18,5 ГОСТ 10903</t>
  </si>
  <si>
    <t>Сверло К/Х 39,0 ГОСТ 10903</t>
  </si>
  <si>
    <t>Ключ комбинированный 10х10 с трещеткой</t>
  </si>
  <si>
    <t>Ключ комбинированный 12х12 ГОСТ 16983</t>
  </si>
  <si>
    <t>Патрон цанговый 6151-4006 № 50</t>
  </si>
  <si>
    <t>Бензопила Makita EA4301F45C</t>
  </si>
  <si>
    <t>Шуруповёрт аккумуляторный ударный Makita DTD153RFE</t>
  </si>
  <si>
    <t>Гайковерт аккумуляторный Makita DTW251RME</t>
  </si>
  <si>
    <t>Гайковёрт аккумуляторный ударный Makita TD110WAE</t>
  </si>
  <si>
    <t>Гайковёрт аккумуляторный ударный угловой Makita TL065DZ</t>
  </si>
  <si>
    <t>Гайковёрт уд. углл. MakitaDTL061Z</t>
  </si>
  <si>
    <t>Дрель Makita DDF458RFE 18V</t>
  </si>
  <si>
    <t>Дрель Makita DF333DWYE</t>
  </si>
  <si>
    <t>Дрель аккумуляторная Makita DDF453RFE</t>
  </si>
  <si>
    <t>Дрель шуруповёрт ударная Makita DHP480RME 18v</t>
  </si>
  <si>
    <t>Дрель-шуруповёрт аккумуляторная Makita DF333DWE</t>
  </si>
  <si>
    <t>Перфоратор Makita HR2470</t>
  </si>
  <si>
    <t>Пила дисковая Makita HS7601</t>
  </si>
  <si>
    <t>Пила сабельная ак. Makita 18в 2х3 Aч</t>
  </si>
  <si>
    <t>Пила торцевая Makita LS1040FN</t>
  </si>
  <si>
    <t>Пилки для лобзика Makita DT 2290 10шт</t>
  </si>
  <si>
    <t>Фен технический Makita HG551V</t>
  </si>
  <si>
    <t>Шуруповёрт ак.уд. Makita DTD152Z 18v</t>
  </si>
  <si>
    <t>Шуруповёрт аккумуляторный ударный  Makita DTD153RFE</t>
  </si>
  <si>
    <t>Фреза компрессионная Ф10, L=42 CMT, шт</t>
  </si>
  <si>
    <t>Фреза компрессионная Ф10, L=32 CMT, шт</t>
  </si>
  <si>
    <t>Заместитель директора по коммерческой работе                                                                                                                       А.А.Кошеренков</t>
  </si>
  <si>
    <t>итого</t>
  </si>
  <si>
    <t xml:space="preserve">                                                                                    ИТОГО</t>
  </si>
  <si>
    <t>Лот№2</t>
  </si>
  <si>
    <t xml:space="preserve">Дрель электрическая двухскоростная BOSCH GBM 16-2 RE </t>
  </si>
  <si>
    <t>Ключ с трещеткой 12х12, шт</t>
  </si>
  <si>
    <t>Приложение№5</t>
  </si>
  <si>
    <t>к запросу котировок цен№014/ТВРЗ/2021</t>
  </si>
  <si>
    <t>Лот№1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</si>
</sst>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30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left"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" fontId="1" fillId="2" borderId="1" xfId="1" applyNumberFormat="1" applyFont="1" applyFill="1" applyBorder="1" applyAlignment="1">
      <alignment horizontal="left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5" fillId="0" borderId="0" xfId="0" applyFont="1"/>
    <xf numFmtId="0" fontId="6" fillId="0" borderId="1" xfId="0" applyFont="1" applyBorder="1"/>
    <xf numFmtId="4" fontId="6" fillId="0" borderId="1" xfId="0" applyNumberFormat="1" applyFont="1" applyBorder="1"/>
    <xf numFmtId="4" fontId="3" fillId="2" borderId="1" xfId="1" applyNumberFormat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1" fillId="0" borderId="2" xfId="1" applyNumberFormat="1" applyFont="1" applyFill="1" applyBorder="1" applyAlignment="1">
      <alignment horizontal="left" vertical="center" wrapText="1"/>
    </xf>
    <xf numFmtId="0" fontId="1" fillId="2" borderId="1" xfId="2" applyNumberFormat="1" applyFont="1" applyFill="1" applyBorder="1" applyAlignment="1">
      <alignment vertical="top" wrapText="1"/>
    </xf>
    <xf numFmtId="4" fontId="1" fillId="0" borderId="0" xfId="1" applyNumberFormat="1" applyFont="1" applyFill="1" applyBorder="1" applyAlignment="1">
      <alignment horizontal="center" vertical="center" wrapText="1"/>
    </xf>
    <xf numFmtId="4" fontId="1" fillId="0" borderId="2" xfId="1" applyNumberFormat="1" applyFont="1" applyFill="1" applyBorder="1" applyAlignment="1">
      <alignment horizontal="center" vertical="center" wrapText="1"/>
    </xf>
    <xf numFmtId="2" fontId="4" fillId="2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4" fontId="9" fillId="0" borderId="1" xfId="0" applyNumberFormat="1" applyFont="1" applyBorder="1"/>
    <xf numFmtId="0" fontId="10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0" fontId="10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" fontId="3" fillId="3" borderId="1" xfId="1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4" fontId="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4" fontId="12" fillId="0" borderId="1" xfId="1" applyNumberFormat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/>
    <xf numFmtId="4" fontId="1" fillId="2" borderId="1" xfId="1" applyNumberFormat="1" applyFont="1" applyFill="1" applyBorder="1" applyAlignment="1">
      <alignment horizontal="left" vertical="center"/>
    </xf>
    <xf numFmtId="4" fontId="11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4" fontId="1" fillId="4" borderId="1" xfId="1" applyNumberFormat="1" applyFont="1" applyFill="1" applyBorder="1" applyAlignment="1">
      <alignment horizontal="left" vertical="center" wrapText="1"/>
    </xf>
    <xf numFmtId="4" fontId="1" fillId="4" borderId="1" xfId="1" applyNumberFormat="1" applyFont="1" applyFill="1" applyBorder="1" applyAlignment="1">
      <alignment horizontal="center" vertical="center" wrapText="1"/>
    </xf>
    <xf numFmtId="0" fontId="1" fillId="4" borderId="1" xfId="1" applyNumberFormat="1" applyFont="1" applyFill="1" applyBorder="1" applyAlignment="1">
      <alignment horizontal="center" vertical="center" wrapText="1"/>
    </xf>
    <xf numFmtId="4" fontId="1" fillId="4" borderId="1" xfId="1" applyNumberFormat="1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4" fillId="4" borderId="1" xfId="0" applyFont="1" applyFill="1" applyBorder="1"/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0" fillId="0" borderId="0" xfId="0" applyAlignment="1"/>
    <xf numFmtId="0" fontId="0" fillId="0" borderId="6" xfId="0" applyBorder="1" applyAlignment="1"/>
    <xf numFmtId="0" fontId="0" fillId="0" borderId="1" xfId="0" applyBorder="1" applyAlignment="1"/>
    <xf numFmtId="4" fontId="0" fillId="0" borderId="1" xfId="0" applyNumberFormat="1" applyBorder="1" applyAlignment="1"/>
    <xf numFmtId="0" fontId="8" fillId="0" borderId="0" xfId="0" applyFont="1" applyFill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5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_ВЕРНОЕ ТЕХЗАДАНИЕ" xfId="2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Light16"/>
  <colors>
    <mruColors>
      <color rgb="FFFFCDCD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B20" sqref="B20"/>
    </sheetView>
  </sheetViews>
  <sheetFormatPr defaultRowHeight="15" x14ac:dyDescent="0.25"/>
  <cols>
    <col min="1" max="1" width="4.42578125" customWidth="1"/>
    <col min="2" max="2" width="73.28515625" customWidth="1"/>
    <col min="4" max="4" width="11.5703125" customWidth="1"/>
    <col min="5" max="5" width="11" customWidth="1"/>
    <col min="6" max="6" width="11.5703125" customWidth="1"/>
    <col min="7" max="7" width="11.7109375" customWidth="1"/>
  </cols>
  <sheetData>
    <row r="1" spans="1:7" s="65" customFormat="1" ht="38.25" x14ac:dyDescent="0.2">
      <c r="A1" s="62" t="s">
        <v>0</v>
      </c>
      <c r="B1" s="62" t="s">
        <v>1</v>
      </c>
      <c r="C1" s="52" t="s">
        <v>2</v>
      </c>
      <c r="D1" s="63" t="s">
        <v>3</v>
      </c>
      <c r="E1" s="64" t="s">
        <v>4</v>
      </c>
      <c r="F1" s="64" t="s">
        <v>5</v>
      </c>
      <c r="G1" s="64" t="s">
        <v>6</v>
      </c>
    </row>
    <row r="2" spans="1:7" x14ac:dyDescent="0.25">
      <c r="A2" s="35">
        <v>1</v>
      </c>
      <c r="B2" s="36" t="s">
        <v>816</v>
      </c>
      <c r="C2" s="37" t="s">
        <v>670</v>
      </c>
      <c r="D2" s="37">
        <v>150</v>
      </c>
      <c r="E2" s="37">
        <v>2593.75</v>
      </c>
      <c r="F2" s="38">
        <f>D2*E2</f>
        <v>389062.5</v>
      </c>
      <c r="G2" s="38">
        <f>F2*1.2</f>
        <v>466875</v>
      </c>
    </row>
    <row r="3" spans="1:7" x14ac:dyDescent="0.25">
      <c r="A3" s="35">
        <v>2</v>
      </c>
      <c r="B3" s="36" t="s">
        <v>815</v>
      </c>
      <c r="C3" s="37" t="s">
        <v>670</v>
      </c>
      <c r="D3" s="37">
        <v>50</v>
      </c>
      <c r="E3" s="37">
        <v>3288.67</v>
      </c>
      <c r="F3" s="38">
        <f t="shared" ref="F3:F5" si="0">D3*E3</f>
        <v>164433.5</v>
      </c>
      <c r="G3" s="38">
        <f t="shared" ref="G3:G6" si="1">F3*1.2</f>
        <v>197320.19999999998</v>
      </c>
    </row>
    <row r="4" spans="1:7" x14ac:dyDescent="0.25">
      <c r="A4" s="35">
        <v>3</v>
      </c>
      <c r="B4" s="36" t="s">
        <v>817</v>
      </c>
      <c r="C4" s="37" t="s">
        <v>670</v>
      </c>
      <c r="D4" s="37">
        <v>50</v>
      </c>
      <c r="E4" s="37">
        <v>4424.67</v>
      </c>
      <c r="F4" s="38">
        <f t="shared" si="0"/>
        <v>221233.5</v>
      </c>
      <c r="G4" s="38">
        <f t="shared" si="1"/>
        <v>265480.2</v>
      </c>
    </row>
    <row r="5" spans="1:7" x14ac:dyDescent="0.25">
      <c r="A5" s="3">
        <v>4</v>
      </c>
      <c r="B5" s="11" t="s">
        <v>814</v>
      </c>
      <c r="C5" s="3" t="s">
        <v>670</v>
      </c>
      <c r="D5" s="21">
        <v>18</v>
      </c>
      <c r="E5" s="17">
        <v>1265.33</v>
      </c>
      <c r="F5" s="38">
        <f t="shared" si="0"/>
        <v>22775.94</v>
      </c>
      <c r="G5" s="38">
        <f t="shared" si="1"/>
        <v>27331.127999999997</v>
      </c>
    </row>
    <row r="6" spans="1:7" s="61" customFormat="1" x14ac:dyDescent="0.25">
      <c r="A6" s="57"/>
      <c r="B6" s="58" t="s">
        <v>590</v>
      </c>
      <c r="C6" s="58"/>
      <c r="D6" s="59"/>
      <c r="E6" s="59"/>
      <c r="F6" s="60">
        <f>SUM(F2:F5)</f>
        <v>797505.44</v>
      </c>
      <c r="G6" s="60">
        <f t="shared" si="1"/>
        <v>957006.52799999993</v>
      </c>
    </row>
    <row r="9" spans="1:7" s="1" customFormat="1" ht="18.75" x14ac:dyDescent="0.2">
      <c r="A9" s="121" t="s">
        <v>849</v>
      </c>
      <c r="B9" s="121"/>
      <c r="C9" s="121"/>
      <c r="D9" s="121"/>
      <c r="E9" s="121"/>
      <c r="F9" s="121"/>
      <c r="G9" s="121"/>
    </row>
  </sheetData>
  <mergeCells count="1">
    <mergeCell ref="A9:G9"/>
  </mergeCells>
  <pageMargins left="0" right="0" top="0.7480314960629921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2" workbookViewId="0">
      <selection activeCell="J10" sqref="J10"/>
    </sheetView>
  </sheetViews>
  <sheetFormatPr defaultRowHeight="15" x14ac:dyDescent="0.25"/>
  <cols>
    <col min="1" max="1" width="4" customWidth="1"/>
    <col min="2" max="2" width="74.5703125" customWidth="1"/>
    <col min="5" max="5" width="15.28515625" customWidth="1"/>
    <col min="6" max="6" width="15" customWidth="1"/>
    <col min="7" max="7" width="13.42578125" customWidth="1"/>
  </cols>
  <sheetData>
    <row r="1" spans="1:7" s="1" customFormat="1" ht="42" customHeight="1" x14ac:dyDescent="0.2">
      <c r="A1" s="2" t="s">
        <v>0</v>
      </c>
      <c r="B1" s="2" t="s">
        <v>1</v>
      </c>
      <c r="C1" s="3" t="s">
        <v>2</v>
      </c>
      <c r="D1" s="12" t="s">
        <v>3</v>
      </c>
      <c r="E1" s="8" t="s">
        <v>4</v>
      </c>
      <c r="F1" s="8" t="s">
        <v>5</v>
      </c>
      <c r="G1" s="8" t="s">
        <v>6</v>
      </c>
    </row>
    <row r="2" spans="1:7" s="39" customFormat="1" ht="21.75" customHeight="1" x14ac:dyDescent="0.25">
      <c r="A2" s="3">
        <v>1</v>
      </c>
      <c r="B2" s="11" t="s">
        <v>844</v>
      </c>
      <c r="C2" s="3" t="s">
        <v>670</v>
      </c>
      <c r="D2" s="21">
        <v>60</v>
      </c>
      <c r="E2" s="17">
        <v>1172.96</v>
      </c>
      <c r="F2" s="5">
        <f t="shared" ref="F2:F25" si="0">D2*E2</f>
        <v>70377.600000000006</v>
      </c>
      <c r="G2" s="5">
        <f t="shared" ref="G2:G25" si="1">F2*1.2</f>
        <v>84453.12000000001</v>
      </c>
    </row>
    <row r="3" spans="1:7" s="39" customFormat="1" ht="26.25" customHeight="1" x14ac:dyDescent="0.25">
      <c r="A3" s="3">
        <v>2</v>
      </c>
      <c r="B3" s="40" t="s">
        <v>838</v>
      </c>
      <c r="C3" s="3" t="s">
        <v>670</v>
      </c>
      <c r="D3" s="21">
        <v>10</v>
      </c>
      <c r="E3" s="41">
        <v>7755.25</v>
      </c>
      <c r="F3" s="5">
        <f t="shared" si="0"/>
        <v>77552.5</v>
      </c>
      <c r="G3" s="5">
        <f t="shared" si="1"/>
        <v>93063</v>
      </c>
    </row>
    <row r="4" spans="1:7" s="39" customFormat="1" ht="24" customHeight="1" x14ac:dyDescent="0.25">
      <c r="A4" s="3">
        <v>3</v>
      </c>
      <c r="B4" s="11" t="s">
        <v>819</v>
      </c>
      <c r="C4" s="3" t="s">
        <v>670</v>
      </c>
      <c r="D4" s="21">
        <v>8</v>
      </c>
      <c r="E4" s="17">
        <v>1172.96</v>
      </c>
      <c r="F4" s="5">
        <f t="shared" si="0"/>
        <v>9383.68</v>
      </c>
      <c r="G4" s="5">
        <f t="shared" si="1"/>
        <v>11260.415999999999</v>
      </c>
    </row>
    <row r="5" spans="1:7" s="39" customFormat="1" ht="20.25" customHeight="1" x14ac:dyDescent="0.25">
      <c r="A5" s="3">
        <v>4</v>
      </c>
      <c r="B5" s="11" t="s">
        <v>820</v>
      </c>
      <c r="C5" s="3" t="s">
        <v>670</v>
      </c>
      <c r="D5" s="21">
        <v>30</v>
      </c>
      <c r="E5" s="17">
        <v>1172.96</v>
      </c>
      <c r="F5" s="5">
        <f t="shared" si="0"/>
        <v>35188.800000000003</v>
      </c>
      <c r="G5" s="5">
        <f t="shared" si="1"/>
        <v>42226.560000000005</v>
      </c>
    </row>
    <row r="6" spans="1:7" s="39" customFormat="1" ht="18.75" customHeight="1" x14ac:dyDescent="0.25">
      <c r="A6" s="3">
        <v>5</v>
      </c>
      <c r="B6" s="40" t="s">
        <v>840</v>
      </c>
      <c r="C6" s="3" t="s">
        <v>670</v>
      </c>
      <c r="D6" s="21">
        <v>15</v>
      </c>
      <c r="E6" s="41">
        <v>4080.46</v>
      </c>
      <c r="F6" s="5">
        <f t="shared" si="0"/>
        <v>61206.9</v>
      </c>
      <c r="G6" s="5">
        <f t="shared" si="1"/>
        <v>73448.28</v>
      </c>
    </row>
    <row r="7" spans="1:7" s="39" customFormat="1" ht="26.25" customHeight="1" x14ac:dyDescent="0.25">
      <c r="A7" s="3">
        <v>6</v>
      </c>
      <c r="B7" s="40" t="s">
        <v>843</v>
      </c>
      <c r="C7" s="3" t="s">
        <v>670</v>
      </c>
      <c r="D7" s="21">
        <v>15</v>
      </c>
      <c r="E7" s="41">
        <v>4080.46</v>
      </c>
      <c r="F7" s="5">
        <f t="shared" si="0"/>
        <v>61206.9</v>
      </c>
      <c r="G7" s="5">
        <f t="shared" si="1"/>
        <v>73448.28</v>
      </c>
    </row>
    <row r="8" spans="1:7" s="39" customFormat="1" ht="21" customHeight="1" x14ac:dyDescent="0.25">
      <c r="A8" s="3">
        <v>7</v>
      </c>
      <c r="B8" s="11" t="s">
        <v>845</v>
      </c>
      <c r="C8" s="3" t="s">
        <v>670</v>
      </c>
      <c r="D8" s="21">
        <v>10</v>
      </c>
      <c r="E8" s="17">
        <v>5740</v>
      </c>
      <c r="F8" s="5">
        <f t="shared" si="0"/>
        <v>57400</v>
      </c>
      <c r="G8" s="5">
        <f t="shared" si="1"/>
        <v>68880</v>
      </c>
    </row>
    <row r="9" spans="1:7" s="39" customFormat="1" ht="24.75" customHeight="1" x14ac:dyDescent="0.25">
      <c r="A9" s="3">
        <v>8</v>
      </c>
      <c r="B9" s="11" t="s">
        <v>846</v>
      </c>
      <c r="C9" s="3" t="s">
        <v>670</v>
      </c>
      <c r="D9" s="21">
        <v>10</v>
      </c>
      <c r="E9" s="17">
        <v>5119.37</v>
      </c>
      <c r="F9" s="5">
        <f t="shared" si="0"/>
        <v>51193.7</v>
      </c>
      <c r="G9" s="5">
        <f t="shared" si="1"/>
        <v>61432.439999999995</v>
      </c>
    </row>
    <row r="10" spans="1:7" s="39" customFormat="1" ht="27" customHeight="1" x14ac:dyDescent="0.25">
      <c r="A10" s="3">
        <v>9</v>
      </c>
      <c r="B10" s="11" t="s">
        <v>592</v>
      </c>
      <c r="C10" s="2" t="s">
        <v>8</v>
      </c>
      <c r="D10" s="12">
        <v>150</v>
      </c>
      <c r="E10" s="8">
        <v>1021.02</v>
      </c>
      <c r="F10" s="5">
        <f t="shared" si="0"/>
        <v>153153</v>
      </c>
      <c r="G10" s="5">
        <f t="shared" si="1"/>
        <v>183783.6</v>
      </c>
    </row>
    <row r="11" spans="1:7" s="39" customFormat="1" ht="25.5" customHeight="1" x14ac:dyDescent="0.25">
      <c r="A11" s="3">
        <v>10</v>
      </c>
      <c r="B11" s="40" t="s">
        <v>592</v>
      </c>
      <c r="C11" s="3" t="s">
        <v>670</v>
      </c>
      <c r="D11" s="21">
        <v>150</v>
      </c>
      <c r="E11" s="41">
        <v>1021.02</v>
      </c>
      <c r="F11" s="5">
        <f t="shared" si="0"/>
        <v>153153</v>
      </c>
      <c r="G11" s="5">
        <f t="shared" si="1"/>
        <v>183783.6</v>
      </c>
    </row>
    <row r="12" spans="1:7" s="39" customFormat="1" ht="23.25" customHeight="1" x14ac:dyDescent="0.25">
      <c r="A12" s="3">
        <v>11</v>
      </c>
      <c r="B12" s="11" t="s">
        <v>821</v>
      </c>
      <c r="C12" s="3" t="s">
        <v>670</v>
      </c>
      <c r="D12" s="21">
        <v>60</v>
      </c>
      <c r="E12" s="17">
        <v>1021.02</v>
      </c>
      <c r="F12" s="5">
        <f t="shared" si="0"/>
        <v>61261.2</v>
      </c>
      <c r="G12" s="5">
        <f t="shared" si="1"/>
        <v>73513.439999999988</v>
      </c>
    </row>
    <row r="13" spans="1:7" s="39" customFormat="1" ht="21" customHeight="1" x14ac:dyDescent="0.25">
      <c r="A13" s="3">
        <v>12</v>
      </c>
      <c r="B13" s="11" t="s">
        <v>822</v>
      </c>
      <c r="C13" s="3" t="s">
        <v>670</v>
      </c>
      <c r="D13" s="21">
        <v>15</v>
      </c>
      <c r="E13" s="17">
        <v>1021.02</v>
      </c>
      <c r="F13" s="5">
        <f t="shared" si="0"/>
        <v>15315.3</v>
      </c>
      <c r="G13" s="5">
        <f t="shared" si="1"/>
        <v>18378.359999999997</v>
      </c>
    </row>
    <row r="14" spans="1:7" s="39" customFormat="1" ht="29.25" customHeight="1" x14ac:dyDescent="0.25">
      <c r="A14" s="3">
        <v>13</v>
      </c>
      <c r="B14" s="11" t="s">
        <v>823</v>
      </c>
      <c r="C14" s="3" t="s">
        <v>670</v>
      </c>
      <c r="D14" s="21">
        <v>25</v>
      </c>
      <c r="E14" s="17">
        <v>1021.02</v>
      </c>
      <c r="F14" s="5">
        <f t="shared" si="0"/>
        <v>25525.5</v>
      </c>
      <c r="G14" s="5">
        <f t="shared" si="1"/>
        <v>30630.6</v>
      </c>
    </row>
    <row r="15" spans="1:7" s="39" customFormat="1" ht="27" customHeight="1" x14ac:dyDescent="0.25">
      <c r="A15" s="3">
        <v>14</v>
      </c>
      <c r="B15" s="40" t="s">
        <v>835</v>
      </c>
      <c r="C15" s="3" t="s">
        <v>670</v>
      </c>
      <c r="D15" s="21">
        <v>15</v>
      </c>
      <c r="E15" s="41">
        <v>920.72</v>
      </c>
      <c r="F15" s="5">
        <f t="shared" si="0"/>
        <v>13810.800000000001</v>
      </c>
      <c r="G15" s="5">
        <f t="shared" si="1"/>
        <v>16572.96</v>
      </c>
    </row>
    <row r="16" spans="1:7" s="39" customFormat="1" ht="24" customHeight="1" x14ac:dyDescent="0.25">
      <c r="A16" s="3">
        <v>15</v>
      </c>
      <c r="B16" s="11" t="s">
        <v>824</v>
      </c>
      <c r="C16" s="3" t="s">
        <v>670</v>
      </c>
      <c r="D16" s="21">
        <v>150</v>
      </c>
      <c r="E16" s="17">
        <v>655.05999999999995</v>
      </c>
      <c r="F16" s="5">
        <f t="shared" si="0"/>
        <v>98258.999999999985</v>
      </c>
      <c r="G16" s="5">
        <f t="shared" si="1"/>
        <v>117910.79999999997</v>
      </c>
    </row>
    <row r="17" spans="1:7" s="39" customFormat="1" x14ac:dyDescent="0.25">
      <c r="A17" s="3">
        <v>16</v>
      </c>
      <c r="B17" s="40" t="s">
        <v>837</v>
      </c>
      <c r="C17" s="3" t="s">
        <v>670</v>
      </c>
      <c r="D17" s="21">
        <v>100</v>
      </c>
      <c r="E17" s="41">
        <v>629.91</v>
      </c>
      <c r="F17" s="5">
        <f t="shared" si="0"/>
        <v>62991</v>
      </c>
      <c r="G17" s="5">
        <f t="shared" si="1"/>
        <v>75589.2</v>
      </c>
    </row>
    <row r="18" spans="1:7" s="39" customFormat="1" x14ac:dyDescent="0.25">
      <c r="A18" s="3">
        <v>17</v>
      </c>
      <c r="B18" s="40" t="s">
        <v>836</v>
      </c>
      <c r="C18" s="3" t="s">
        <v>670</v>
      </c>
      <c r="D18" s="21">
        <v>15</v>
      </c>
      <c r="E18" s="41">
        <v>624.12</v>
      </c>
      <c r="F18" s="5">
        <f t="shared" si="0"/>
        <v>9361.7999999999993</v>
      </c>
      <c r="G18" s="5">
        <f t="shared" si="1"/>
        <v>11234.159999999998</v>
      </c>
    </row>
    <row r="19" spans="1:7" s="39" customFormat="1" x14ac:dyDescent="0.25">
      <c r="A19" s="3">
        <v>18</v>
      </c>
      <c r="B19" s="11" t="s">
        <v>825</v>
      </c>
      <c r="C19" s="3" t="s">
        <v>670</v>
      </c>
      <c r="D19" s="21">
        <v>25</v>
      </c>
      <c r="E19" s="17">
        <v>799.42</v>
      </c>
      <c r="F19" s="5">
        <f t="shared" si="0"/>
        <v>19985.5</v>
      </c>
      <c r="G19" s="5">
        <f t="shared" si="1"/>
        <v>23982.6</v>
      </c>
    </row>
    <row r="20" spans="1:7" s="39" customFormat="1" x14ac:dyDescent="0.25">
      <c r="A20" s="3">
        <v>19</v>
      </c>
      <c r="B20" s="40" t="s">
        <v>839</v>
      </c>
      <c r="C20" s="3" t="s">
        <v>670</v>
      </c>
      <c r="D20" s="21">
        <v>30</v>
      </c>
      <c r="E20" s="41">
        <v>745.88</v>
      </c>
      <c r="F20" s="5">
        <f t="shared" si="0"/>
        <v>22376.400000000001</v>
      </c>
      <c r="G20" s="5">
        <f t="shared" si="1"/>
        <v>26851.68</v>
      </c>
    </row>
    <row r="21" spans="1:7" s="39" customFormat="1" x14ac:dyDescent="0.25">
      <c r="A21" s="3">
        <v>20</v>
      </c>
      <c r="B21" s="11" t="s">
        <v>826</v>
      </c>
      <c r="C21" s="3" t="s">
        <v>670</v>
      </c>
      <c r="D21" s="21">
        <v>150</v>
      </c>
      <c r="E21" s="17">
        <v>758.24</v>
      </c>
      <c r="F21" s="5">
        <f t="shared" si="0"/>
        <v>113736</v>
      </c>
      <c r="G21" s="5">
        <f t="shared" si="1"/>
        <v>136483.19999999998</v>
      </c>
    </row>
    <row r="22" spans="1:7" s="39" customFormat="1" x14ac:dyDescent="0.25">
      <c r="A22" s="3">
        <v>21</v>
      </c>
      <c r="B22" s="11" t="s">
        <v>827</v>
      </c>
      <c r="C22" s="3" t="s">
        <v>670</v>
      </c>
      <c r="D22" s="21">
        <v>60</v>
      </c>
      <c r="E22" s="17">
        <v>758.24</v>
      </c>
      <c r="F22" s="5">
        <f t="shared" si="0"/>
        <v>45494.400000000001</v>
      </c>
      <c r="G22" s="5">
        <f t="shared" si="1"/>
        <v>54593.279999999999</v>
      </c>
    </row>
    <row r="23" spans="1:7" s="39" customFormat="1" x14ac:dyDescent="0.25">
      <c r="A23" s="3">
        <v>22</v>
      </c>
      <c r="B23" s="11" t="s">
        <v>828</v>
      </c>
      <c r="C23" s="3" t="s">
        <v>670</v>
      </c>
      <c r="D23" s="21">
        <v>50</v>
      </c>
      <c r="E23" s="17">
        <v>758.24</v>
      </c>
      <c r="F23" s="5">
        <f t="shared" si="0"/>
        <v>37912</v>
      </c>
      <c r="G23" s="5">
        <f t="shared" si="1"/>
        <v>45494.400000000001</v>
      </c>
    </row>
    <row r="24" spans="1:7" s="39" customFormat="1" x14ac:dyDescent="0.25">
      <c r="A24" s="3">
        <v>23</v>
      </c>
      <c r="B24" s="11" t="s">
        <v>829</v>
      </c>
      <c r="C24" s="3" t="s">
        <v>670</v>
      </c>
      <c r="D24" s="21">
        <v>15</v>
      </c>
      <c r="E24" s="17">
        <v>709.66</v>
      </c>
      <c r="F24" s="5">
        <f t="shared" si="0"/>
        <v>10644.9</v>
      </c>
      <c r="G24" s="5">
        <f t="shared" si="1"/>
        <v>12773.88</v>
      </c>
    </row>
    <row r="25" spans="1:7" s="39" customFormat="1" x14ac:dyDescent="0.25">
      <c r="A25" s="3">
        <v>24</v>
      </c>
      <c r="B25" s="40" t="s">
        <v>834</v>
      </c>
      <c r="C25" s="3" t="s">
        <v>670</v>
      </c>
      <c r="D25" s="21">
        <v>15</v>
      </c>
      <c r="E25" s="41">
        <v>693</v>
      </c>
      <c r="F25" s="5">
        <f t="shared" si="0"/>
        <v>10395</v>
      </c>
      <c r="G25" s="5">
        <f t="shared" si="1"/>
        <v>12474</v>
      </c>
    </row>
    <row r="26" spans="1:7" s="39" customFormat="1" x14ac:dyDescent="0.25">
      <c r="A26" s="40"/>
      <c r="B26" s="55" t="s">
        <v>590</v>
      </c>
      <c r="C26" s="55"/>
      <c r="D26" s="55"/>
      <c r="E26" s="55"/>
      <c r="F26" s="56">
        <f>SUM(F2:F25)</f>
        <v>1276884.8799999999</v>
      </c>
      <c r="G26" s="56">
        <f t="shared" ref="G26" si="2">F26*1.2</f>
        <v>1532261.8559999999</v>
      </c>
    </row>
    <row r="29" spans="1:7" s="1" customFormat="1" ht="18.75" x14ac:dyDescent="0.2">
      <c r="A29" s="121" t="s">
        <v>849</v>
      </c>
      <c r="B29" s="121"/>
      <c r="C29" s="121"/>
      <c r="D29" s="121"/>
      <c r="E29" s="121"/>
      <c r="F29" s="121"/>
      <c r="G29" s="121"/>
    </row>
  </sheetData>
  <sortState ref="B2:G25">
    <sortCondition ref="B2:B25"/>
  </sortState>
  <mergeCells count="1">
    <mergeCell ref="A29:G29"/>
  </mergeCells>
  <pageMargins left="0" right="0" top="0.74803149606299213" bottom="0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3"/>
  <sheetViews>
    <sheetView workbookViewId="0">
      <selection activeCell="D3" sqref="D3:D323"/>
    </sheetView>
  </sheetViews>
  <sheetFormatPr defaultRowHeight="12.75" x14ac:dyDescent="0.2"/>
  <cols>
    <col min="1" max="1" width="4.28515625" style="6" customWidth="1"/>
    <col min="2" max="2" width="60.28515625" style="7" customWidth="1"/>
    <col min="3" max="3" width="6.85546875" style="6" customWidth="1"/>
    <col min="4" max="4" width="7.85546875" style="22" customWidth="1"/>
    <col min="5" max="5" width="13.140625" style="15" customWidth="1"/>
    <col min="6" max="6" width="17.85546875" style="15" customWidth="1"/>
    <col min="7" max="7" width="14.7109375" style="15" customWidth="1"/>
    <col min="8" max="8" width="13.140625" style="1" customWidth="1"/>
    <col min="9" max="16384" width="9.140625" style="1"/>
  </cols>
  <sheetData>
    <row r="1" spans="1:8" ht="38.25" x14ac:dyDescent="0.2">
      <c r="A1" s="2" t="s">
        <v>0</v>
      </c>
      <c r="B1" s="2" t="s">
        <v>1</v>
      </c>
      <c r="C1" s="3" t="s">
        <v>2</v>
      </c>
      <c r="D1" s="12" t="s">
        <v>3</v>
      </c>
      <c r="E1" s="8" t="s">
        <v>4</v>
      </c>
      <c r="F1" s="8" t="s">
        <v>5</v>
      </c>
      <c r="G1" s="8" t="s">
        <v>6</v>
      </c>
      <c r="H1" s="67" t="s">
        <v>850</v>
      </c>
    </row>
    <row r="2" spans="1:8" x14ac:dyDescent="0.2">
      <c r="A2" s="2"/>
      <c r="B2" s="2"/>
      <c r="C2" s="3"/>
      <c r="D2" s="12"/>
      <c r="E2" s="8"/>
      <c r="F2" s="8"/>
      <c r="G2" s="8"/>
      <c r="H2" s="67"/>
    </row>
    <row r="3" spans="1:8" x14ac:dyDescent="0.2">
      <c r="A3" s="3">
        <v>1</v>
      </c>
      <c r="B3" s="26" t="s">
        <v>679</v>
      </c>
      <c r="C3" s="34" t="s">
        <v>8</v>
      </c>
      <c r="D3" s="20">
        <v>6</v>
      </c>
      <c r="E3" s="18">
        <v>263.55</v>
      </c>
      <c r="F3" s="5">
        <f t="shared" ref="F3:F57" si="0">D3*E3</f>
        <v>1581.3000000000002</v>
      </c>
      <c r="G3" s="5">
        <f t="shared" ref="G3:G57" si="1">F3*1.2</f>
        <v>1897.5600000000002</v>
      </c>
      <c r="H3" s="68">
        <v>44196</v>
      </c>
    </row>
    <row r="4" spans="1:8" x14ac:dyDescent="0.2">
      <c r="A4" s="3">
        <v>2</v>
      </c>
      <c r="B4" s="26" t="s">
        <v>680</v>
      </c>
      <c r="C4" s="34" t="s">
        <v>8</v>
      </c>
      <c r="D4" s="20">
        <v>60</v>
      </c>
      <c r="E4" s="18">
        <v>95</v>
      </c>
      <c r="F4" s="5">
        <f t="shared" si="0"/>
        <v>5700</v>
      </c>
      <c r="G4" s="5">
        <f t="shared" si="1"/>
        <v>6840</v>
      </c>
      <c r="H4" s="68">
        <v>44196</v>
      </c>
    </row>
    <row r="5" spans="1:8" x14ac:dyDescent="0.2">
      <c r="A5" s="3">
        <v>3</v>
      </c>
      <c r="B5" s="26" t="s">
        <v>681</v>
      </c>
      <c r="C5" s="34" t="s">
        <v>8</v>
      </c>
      <c r="D5" s="20">
        <v>60</v>
      </c>
      <c r="E5" s="18">
        <v>95</v>
      </c>
      <c r="F5" s="5">
        <f t="shared" si="0"/>
        <v>5700</v>
      </c>
      <c r="G5" s="5">
        <f t="shared" si="1"/>
        <v>6840</v>
      </c>
      <c r="H5" s="68">
        <v>44196</v>
      </c>
    </row>
    <row r="6" spans="1:8" x14ac:dyDescent="0.2">
      <c r="A6" s="3">
        <v>4</v>
      </c>
      <c r="B6" s="4" t="s">
        <v>10</v>
      </c>
      <c r="C6" s="5" t="s">
        <v>8</v>
      </c>
      <c r="D6" s="13">
        <v>50</v>
      </c>
      <c r="E6" s="5">
        <v>126.5</v>
      </c>
      <c r="F6" s="5">
        <f t="shared" si="0"/>
        <v>6325</v>
      </c>
      <c r="G6" s="5">
        <f t="shared" si="1"/>
        <v>7590</v>
      </c>
      <c r="H6" s="68">
        <v>44196</v>
      </c>
    </row>
    <row r="7" spans="1:8" x14ac:dyDescent="0.2">
      <c r="A7" s="3">
        <v>5</v>
      </c>
      <c r="B7" s="9" t="s">
        <v>597</v>
      </c>
      <c r="C7" s="10" t="s">
        <v>8</v>
      </c>
      <c r="D7" s="14">
        <v>600</v>
      </c>
      <c r="E7" s="8">
        <v>170.99829</v>
      </c>
      <c r="F7" s="5">
        <f t="shared" si="0"/>
        <v>102598.974</v>
      </c>
      <c r="G7" s="5">
        <f t="shared" si="1"/>
        <v>123118.76879999999</v>
      </c>
      <c r="H7" s="68">
        <v>44196</v>
      </c>
    </row>
    <row r="8" spans="1:8" x14ac:dyDescent="0.2">
      <c r="A8" s="3">
        <v>6</v>
      </c>
      <c r="B8" s="26" t="s">
        <v>682</v>
      </c>
      <c r="C8" s="34" t="s">
        <v>8</v>
      </c>
      <c r="D8" s="20">
        <v>300</v>
      </c>
      <c r="E8" s="18">
        <v>95</v>
      </c>
      <c r="F8" s="5">
        <f t="shared" si="0"/>
        <v>28500</v>
      </c>
      <c r="G8" s="5">
        <f t="shared" si="1"/>
        <v>34200</v>
      </c>
      <c r="H8" s="68">
        <v>44196</v>
      </c>
    </row>
    <row r="9" spans="1:8" x14ac:dyDescent="0.2">
      <c r="A9" s="3">
        <v>7</v>
      </c>
      <c r="B9" s="47" t="s">
        <v>798</v>
      </c>
      <c r="C9" s="34" t="s">
        <v>8</v>
      </c>
      <c r="D9" s="20">
        <v>50</v>
      </c>
      <c r="E9" s="18">
        <v>31.7</v>
      </c>
      <c r="F9" s="5">
        <f t="shared" si="0"/>
        <v>1585</v>
      </c>
      <c r="G9" s="5">
        <f t="shared" si="1"/>
        <v>1902</v>
      </c>
      <c r="H9" s="68">
        <v>44196</v>
      </c>
    </row>
    <row r="10" spans="1:8" x14ac:dyDescent="0.2">
      <c r="A10" s="3">
        <v>8</v>
      </c>
      <c r="B10" s="4" t="s">
        <v>11</v>
      </c>
      <c r="C10" s="5" t="s">
        <v>8</v>
      </c>
      <c r="D10" s="13">
        <v>250</v>
      </c>
      <c r="E10" s="5">
        <v>148.76</v>
      </c>
      <c r="F10" s="5">
        <f t="shared" si="0"/>
        <v>37190</v>
      </c>
      <c r="G10" s="5">
        <f t="shared" si="1"/>
        <v>44628</v>
      </c>
      <c r="H10" s="68">
        <v>44196</v>
      </c>
    </row>
    <row r="11" spans="1:8" x14ac:dyDescent="0.2">
      <c r="A11" s="3">
        <v>9</v>
      </c>
      <c r="B11" s="4" t="s">
        <v>12</v>
      </c>
      <c r="C11" s="5" t="s">
        <v>8</v>
      </c>
      <c r="D11" s="13">
        <v>700</v>
      </c>
      <c r="E11" s="5">
        <v>30.98</v>
      </c>
      <c r="F11" s="5">
        <f t="shared" si="0"/>
        <v>21686</v>
      </c>
      <c r="G11" s="5">
        <f t="shared" si="1"/>
        <v>26023.200000000001</v>
      </c>
      <c r="H11" s="68">
        <v>44196</v>
      </c>
    </row>
    <row r="12" spans="1:8" x14ac:dyDescent="0.2">
      <c r="A12" s="3">
        <v>10</v>
      </c>
      <c r="B12" s="26" t="s">
        <v>683</v>
      </c>
      <c r="C12" s="34" t="s">
        <v>8</v>
      </c>
      <c r="D12" s="20">
        <v>50</v>
      </c>
      <c r="E12" s="18">
        <v>95</v>
      </c>
      <c r="F12" s="5">
        <f t="shared" si="0"/>
        <v>4750</v>
      </c>
      <c r="G12" s="5">
        <f t="shared" si="1"/>
        <v>5700</v>
      </c>
      <c r="H12" s="68">
        <v>44196</v>
      </c>
    </row>
    <row r="13" spans="1:8" x14ac:dyDescent="0.2">
      <c r="A13" s="3">
        <v>11</v>
      </c>
      <c r="B13" s="26" t="s">
        <v>684</v>
      </c>
      <c r="C13" s="34" t="s">
        <v>8</v>
      </c>
      <c r="D13" s="20">
        <v>50</v>
      </c>
      <c r="E13" s="18">
        <v>95</v>
      </c>
      <c r="F13" s="5">
        <f t="shared" si="0"/>
        <v>4750</v>
      </c>
      <c r="G13" s="5">
        <f t="shared" si="1"/>
        <v>5700</v>
      </c>
      <c r="H13" s="68">
        <v>44196</v>
      </c>
    </row>
    <row r="14" spans="1:8" x14ac:dyDescent="0.2">
      <c r="A14" s="3">
        <v>12</v>
      </c>
      <c r="B14" s="4" t="s">
        <v>13</v>
      </c>
      <c r="C14" s="5" t="s">
        <v>8</v>
      </c>
      <c r="D14" s="13">
        <v>1100</v>
      </c>
      <c r="E14" s="5">
        <v>30.41</v>
      </c>
      <c r="F14" s="5">
        <f t="shared" si="0"/>
        <v>33451</v>
      </c>
      <c r="G14" s="5">
        <f t="shared" si="1"/>
        <v>40141.199999999997</v>
      </c>
      <c r="H14" s="68">
        <v>44196</v>
      </c>
    </row>
    <row r="15" spans="1:8" x14ac:dyDescent="0.2">
      <c r="A15" s="3">
        <v>13</v>
      </c>
      <c r="B15" s="4" t="s">
        <v>14</v>
      </c>
      <c r="C15" s="5" t="s">
        <v>8</v>
      </c>
      <c r="D15" s="13">
        <v>6100</v>
      </c>
      <c r="E15" s="5">
        <v>23</v>
      </c>
      <c r="F15" s="5">
        <f t="shared" si="0"/>
        <v>140300</v>
      </c>
      <c r="G15" s="5">
        <f t="shared" si="1"/>
        <v>168360</v>
      </c>
      <c r="H15" s="68">
        <v>44196</v>
      </c>
    </row>
    <row r="16" spans="1:8" x14ac:dyDescent="0.2">
      <c r="A16" s="3">
        <v>14</v>
      </c>
      <c r="B16" s="4" t="s">
        <v>15</v>
      </c>
      <c r="C16" s="5" t="s">
        <v>8</v>
      </c>
      <c r="D16" s="13">
        <v>2000</v>
      </c>
      <c r="E16" s="5">
        <v>31.7</v>
      </c>
      <c r="F16" s="5">
        <f t="shared" si="0"/>
        <v>63400</v>
      </c>
      <c r="G16" s="5">
        <f t="shared" si="1"/>
        <v>76080</v>
      </c>
      <c r="H16" s="68">
        <v>44196</v>
      </c>
    </row>
    <row r="17" spans="1:8" x14ac:dyDescent="0.2">
      <c r="A17" s="3">
        <v>15</v>
      </c>
      <c r="B17" s="4" t="s">
        <v>16</v>
      </c>
      <c r="C17" s="5" t="s">
        <v>8</v>
      </c>
      <c r="D17" s="13">
        <v>2</v>
      </c>
      <c r="E17" s="5">
        <v>12997.18</v>
      </c>
      <c r="F17" s="5">
        <f t="shared" si="0"/>
        <v>25994.36</v>
      </c>
      <c r="G17" s="5">
        <f t="shared" si="1"/>
        <v>31193.232</v>
      </c>
      <c r="H17" s="68">
        <v>44196</v>
      </c>
    </row>
    <row r="18" spans="1:8" x14ac:dyDescent="0.2">
      <c r="A18" s="3">
        <v>16</v>
      </c>
      <c r="B18" s="4" t="s">
        <v>17</v>
      </c>
      <c r="C18" s="5" t="s">
        <v>8</v>
      </c>
      <c r="D18" s="13">
        <v>2</v>
      </c>
      <c r="E18" s="5">
        <v>27570.55</v>
      </c>
      <c r="F18" s="5">
        <f t="shared" si="0"/>
        <v>55141.1</v>
      </c>
      <c r="G18" s="5">
        <f t="shared" si="1"/>
        <v>66169.319999999992</v>
      </c>
      <c r="H18" s="68">
        <v>44196</v>
      </c>
    </row>
    <row r="19" spans="1:8" x14ac:dyDescent="0.2">
      <c r="A19" s="3">
        <v>17</v>
      </c>
      <c r="B19" s="4" t="s">
        <v>18</v>
      </c>
      <c r="C19" s="5" t="s">
        <v>8</v>
      </c>
      <c r="D19" s="13">
        <v>5</v>
      </c>
      <c r="E19" s="5">
        <v>2983</v>
      </c>
      <c r="F19" s="5">
        <f t="shared" si="0"/>
        <v>14915</v>
      </c>
      <c r="G19" s="5">
        <f t="shared" si="1"/>
        <v>17898</v>
      </c>
      <c r="H19" s="68">
        <v>44196</v>
      </c>
    </row>
    <row r="20" spans="1:8" x14ac:dyDescent="0.2">
      <c r="A20" s="3">
        <v>18</v>
      </c>
      <c r="B20" s="26" t="s">
        <v>685</v>
      </c>
      <c r="C20" s="34" t="s">
        <v>8</v>
      </c>
      <c r="D20" s="20">
        <v>3</v>
      </c>
      <c r="E20" s="18">
        <v>10780</v>
      </c>
      <c r="F20" s="5">
        <f t="shared" si="0"/>
        <v>32340</v>
      </c>
      <c r="G20" s="5">
        <f t="shared" si="1"/>
        <v>38808</v>
      </c>
      <c r="H20" s="68">
        <v>44196</v>
      </c>
    </row>
    <row r="21" spans="1:8" x14ac:dyDescent="0.2">
      <c r="A21" s="3">
        <v>19</v>
      </c>
      <c r="B21" s="26" t="s">
        <v>686</v>
      </c>
      <c r="C21" s="34" t="s">
        <v>8</v>
      </c>
      <c r="D21" s="20">
        <v>2</v>
      </c>
      <c r="E21" s="18">
        <v>3617.42</v>
      </c>
      <c r="F21" s="5">
        <f t="shared" si="0"/>
        <v>7234.84</v>
      </c>
      <c r="G21" s="5">
        <f t="shared" si="1"/>
        <v>8681.8079999999991</v>
      </c>
      <c r="H21" s="68">
        <v>44196</v>
      </c>
    </row>
    <row r="22" spans="1:8" x14ac:dyDescent="0.2">
      <c r="A22" s="3">
        <v>20</v>
      </c>
      <c r="B22" s="26" t="s">
        <v>687</v>
      </c>
      <c r="C22" s="34" t="s">
        <v>8</v>
      </c>
      <c r="D22" s="20">
        <v>2</v>
      </c>
      <c r="E22" s="18">
        <v>10780</v>
      </c>
      <c r="F22" s="5">
        <f t="shared" si="0"/>
        <v>21560</v>
      </c>
      <c r="G22" s="5">
        <f t="shared" si="1"/>
        <v>25872</v>
      </c>
      <c r="H22" s="68">
        <v>44196</v>
      </c>
    </row>
    <row r="23" spans="1:8" x14ac:dyDescent="0.2">
      <c r="A23" s="3">
        <v>21</v>
      </c>
      <c r="B23" s="26" t="s">
        <v>688</v>
      </c>
      <c r="C23" s="34" t="s">
        <v>8</v>
      </c>
      <c r="D23" s="20">
        <v>5</v>
      </c>
      <c r="E23" s="18">
        <v>603.22</v>
      </c>
      <c r="F23" s="5">
        <f t="shared" si="0"/>
        <v>3016.1000000000004</v>
      </c>
      <c r="G23" s="5">
        <f t="shared" si="1"/>
        <v>3619.32</v>
      </c>
      <c r="H23" s="68">
        <v>44196</v>
      </c>
    </row>
    <row r="24" spans="1:8" x14ac:dyDescent="0.2">
      <c r="A24" s="3">
        <v>22</v>
      </c>
      <c r="B24" s="26" t="s">
        <v>689</v>
      </c>
      <c r="C24" s="34" t="s">
        <v>8</v>
      </c>
      <c r="D24" s="20">
        <v>5</v>
      </c>
      <c r="E24" s="18">
        <v>372.22</v>
      </c>
      <c r="F24" s="5">
        <f t="shared" si="0"/>
        <v>1861.1000000000001</v>
      </c>
      <c r="G24" s="5">
        <f t="shared" si="1"/>
        <v>2233.3200000000002</v>
      </c>
      <c r="H24" s="68">
        <v>44196</v>
      </c>
    </row>
    <row r="25" spans="1:8" x14ac:dyDescent="0.2">
      <c r="A25" s="3">
        <v>23</v>
      </c>
      <c r="B25" s="26" t="s">
        <v>690</v>
      </c>
      <c r="C25" s="34" t="s">
        <v>8</v>
      </c>
      <c r="D25" s="20">
        <v>1</v>
      </c>
      <c r="E25" s="18">
        <v>5026</v>
      </c>
      <c r="F25" s="5">
        <f t="shared" si="0"/>
        <v>5026</v>
      </c>
      <c r="G25" s="5">
        <f t="shared" si="1"/>
        <v>6031.2</v>
      </c>
      <c r="H25" s="68">
        <v>44196</v>
      </c>
    </row>
    <row r="26" spans="1:8" x14ac:dyDescent="0.2">
      <c r="A26" s="3">
        <v>24</v>
      </c>
      <c r="B26" s="4" t="s">
        <v>19</v>
      </c>
      <c r="C26" s="5" t="s">
        <v>8</v>
      </c>
      <c r="D26" s="13">
        <v>600</v>
      </c>
      <c r="E26" s="5">
        <v>926.1</v>
      </c>
      <c r="F26" s="5">
        <f t="shared" si="0"/>
        <v>555660</v>
      </c>
      <c r="G26" s="5">
        <f t="shared" si="1"/>
        <v>666792</v>
      </c>
      <c r="H26" s="68">
        <v>44196</v>
      </c>
    </row>
    <row r="27" spans="1:8" x14ac:dyDescent="0.2">
      <c r="A27" s="3">
        <v>25</v>
      </c>
      <c r="B27" s="4" t="s">
        <v>20</v>
      </c>
      <c r="C27" s="5" t="s">
        <v>8</v>
      </c>
      <c r="D27" s="13">
        <v>22</v>
      </c>
      <c r="E27" s="5">
        <v>212.93</v>
      </c>
      <c r="F27" s="5">
        <f t="shared" si="0"/>
        <v>4684.46</v>
      </c>
      <c r="G27" s="5">
        <f t="shared" si="1"/>
        <v>5621.3519999999999</v>
      </c>
      <c r="H27" s="68">
        <v>44196</v>
      </c>
    </row>
    <row r="28" spans="1:8" x14ac:dyDescent="0.2">
      <c r="A28" s="3">
        <v>26</v>
      </c>
      <c r="B28" s="4" t="s">
        <v>21</v>
      </c>
      <c r="C28" s="5" t="s">
        <v>8</v>
      </c>
      <c r="D28" s="13">
        <v>18</v>
      </c>
      <c r="E28" s="5">
        <v>247.53</v>
      </c>
      <c r="F28" s="5">
        <f t="shared" si="0"/>
        <v>4455.54</v>
      </c>
      <c r="G28" s="5">
        <f t="shared" si="1"/>
        <v>5346.6480000000001</v>
      </c>
      <c r="H28" s="68">
        <v>44196</v>
      </c>
    </row>
    <row r="29" spans="1:8" x14ac:dyDescent="0.2">
      <c r="A29" s="3">
        <v>27</v>
      </c>
      <c r="B29" s="4" t="s">
        <v>22</v>
      </c>
      <c r="C29" s="5" t="s">
        <v>8</v>
      </c>
      <c r="D29" s="13">
        <v>30</v>
      </c>
      <c r="E29" s="5">
        <v>244.51</v>
      </c>
      <c r="F29" s="5">
        <f t="shared" si="0"/>
        <v>7335.2999999999993</v>
      </c>
      <c r="G29" s="5">
        <f t="shared" si="1"/>
        <v>8802.3599999999988</v>
      </c>
      <c r="H29" s="68">
        <v>44196</v>
      </c>
    </row>
    <row r="30" spans="1:8" x14ac:dyDescent="0.2">
      <c r="A30" s="3">
        <v>28</v>
      </c>
      <c r="B30" s="4" t="s">
        <v>23</v>
      </c>
      <c r="C30" s="5" t="s">
        <v>8</v>
      </c>
      <c r="D30" s="13">
        <v>29</v>
      </c>
      <c r="E30" s="5">
        <v>305.25</v>
      </c>
      <c r="F30" s="5">
        <f t="shared" si="0"/>
        <v>8852.25</v>
      </c>
      <c r="G30" s="5">
        <f t="shared" si="1"/>
        <v>10622.699999999999</v>
      </c>
      <c r="H30" s="68">
        <v>44196</v>
      </c>
    </row>
    <row r="31" spans="1:8" x14ac:dyDescent="0.2">
      <c r="A31" s="3">
        <v>29</v>
      </c>
      <c r="B31" s="4" t="s">
        <v>24</v>
      </c>
      <c r="C31" s="5" t="s">
        <v>8</v>
      </c>
      <c r="D31" s="13">
        <v>20</v>
      </c>
      <c r="E31" s="5">
        <v>246.22</v>
      </c>
      <c r="F31" s="5">
        <f t="shared" si="0"/>
        <v>4924.3999999999996</v>
      </c>
      <c r="G31" s="5">
        <f t="shared" si="1"/>
        <v>5909.28</v>
      </c>
      <c r="H31" s="68">
        <v>44196</v>
      </c>
    </row>
    <row r="32" spans="1:8" x14ac:dyDescent="0.2">
      <c r="A32" s="3">
        <v>30</v>
      </c>
      <c r="B32" s="4" t="s">
        <v>27</v>
      </c>
      <c r="C32" s="5" t="s">
        <v>8</v>
      </c>
      <c r="D32" s="13">
        <v>150</v>
      </c>
      <c r="E32" s="5">
        <v>24.37</v>
      </c>
      <c r="F32" s="5">
        <f t="shared" si="0"/>
        <v>3655.5</v>
      </c>
      <c r="G32" s="5">
        <f t="shared" si="1"/>
        <v>4386.5999999999995</v>
      </c>
      <c r="H32" s="68">
        <v>44196</v>
      </c>
    </row>
    <row r="33" spans="1:8" x14ac:dyDescent="0.2">
      <c r="A33" s="3">
        <v>31</v>
      </c>
      <c r="B33" s="4" t="s">
        <v>28</v>
      </c>
      <c r="C33" s="5" t="s">
        <v>8</v>
      </c>
      <c r="D33" s="13">
        <v>120</v>
      </c>
      <c r="E33" s="5">
        <v>29.15</v>
      </c>
      <c r="F33" s="5">
        <f t="shared" si="0"/>
        <v>3498</v>
      </c>
      <c r="G33" s="5">
        <f t="shared" si="1"/>
        <v>4197.5999999999995</v>
      </c>
      <c r="H33" s="68">
        <v>44196</v>
      </c>
    </row>
    <row r="34" spans="1:8" x14ac:dyDescent="0.2">
      <c r="A34" s="3">
        <v>32</v>
      </c>
      <c r="B34" s="4" t="s">
        <v>29</v>
      </c>
      <c r="C34" s="5" t="s">
        <v>8</v>
      </c>
      <c r="D34" s="13">
        <v>200</v>
      </c>
      <c r="E34" s="5">
        <v>21.97</v>
      </c>
      <c r="F34" s="5">
        <f t="shared" si="0"/>
        <v>4394</v>
      </c>
      <c r="G34" s="5">
        <f t="shared" si="1"/>
        <v>5272.8</v>
      </c>
      <c r="H34" s="68">
        <v>44196</v>
      </c>
    </row>
    <row r="35" spans="1:8" x14ac:dyDescent="0.2">
      <c r="A35" s="3">
        <v>33</v>
      </c>
      <c r="B35" s="4" t="s">
        <v>30</v>
      </c>
      <c r="C35" s="5" t="s">
        <v>8</v>
      </c>
      <c r="D35" s="13">
        <v>120</v>
      </c>
      <c r="E35" s="5">
        <v>24.8</v>
      </c>
      <c r="F35" s="5">
        <f t="shared" si="0"/>
        <v>2976</v>
      </c>
      <c r="G35" s="5">
        <f t="shared" si="1"/>
        <v>3571.2</v>
      </c>
      <c r="H35" s="68">
        <v>44196</v>
      </c>
    </row>
    <row r="36" spans="1:8" x14ac:dyDescent="0.2">
      <c r="A36" s="3">
        <v>34</v>
      </c>
      <c r="B36" s="4" t="s">
        <v>31</v>
      </c>
      <c r="C36" s="5" t="s">
        <v>8</v>
      </c>
      <c r="D36" s="13">
        <v>70</v>
      </c>
      <c r="E36" s="5">
        <v>25.91</v>
      </c>
      <c r="F36" s="5">
        <f t="shared" si="0"/>
        <v>1813.7</v>
      </c>
      <c r="G36" s="5">
        <f t="shared" si="1"/>
        <v>2176.44</v>
      </c>
      <c r="H36" s="68">
        <v>44196</v>
      </c>
    </row>
    <row r="37" spans="1:8" x14ac:dyDescent="0.2">
      <c r="A37" s="3">
        <v>35</v>
      </c>
      <c r="B37" s="4" t="s">
        <v>32</v>
      </c>
      <c r="C37" s="5" t="s">
        <v>8</v>
      </c>
      <c r="D37" s="13">
        <v>60</v>
      </c>
      <c r="E37" s="5">
        <v>29.68</v>
      </c>
      <c r="F37" s="5">
        <f t="shared" si="0"/>
        <v>1780.8</v>
      </c>
      <c r="G37" s="5">
        <f t="shared" si="1"/>
        <v>2136.96</v>
      </c>
      <c r="H37" s="68">
        <v>44196</v>
      </c>
    </row>
    <row r="38" spans="1:8" x14ac:dyDescent="0.2">
      <c r="A38" s="3">
        <v>36</v>
      </c>
      <c r="B38" s="4" t="s">
        <v>33</v>
      </c>
      <c r="C38" s="5" t="s">
        <v>8</v>
      </c>
      <c r="D38" s="13">
        <v>141</v>
      </c>
      <c r="E38" s="5">
        <v>28.15</v>
      </c>
      <c r="F38" s="5">
        <f t="shared" si="0"/>
        <v>3969.1499999999996</v>
      </c>
      <c r="G38" s="5">
        <f t="shared" si="1"/>
        <v>4762.9799999999996</v>
      </c>
      <c r="H38" s="68">
        <v>44196</v>
      </c>
    </row>
    <row r="39" spans="1:8" x14ac:dyDescent="0.2">
      <c r="A39" s="3">
        <v>37</v>
      </c>
      <c r="B39" s="4" t="s">
        <v>34</v>
      </c>
      <c r="C39" s="5" t="s">
        <v>8</v>
      </c>
      <c r="D39" s="13">
        <v>40</v>
      </c>
      <c r="E39" s="5">
        <v>31.55</v>
      </c>
      <c r="F39" s="5">
        <f t="shared" si="0"/>
        <v>1262</v>
      </c>
      <c r="G39" s="5">
        <f t="shared" si="1"/>
        <v>1514.3999999999999</v>
      </c>
      <c r="H39" s="68">
        <v>44196</v>
      </c>
    </row>
    <row r="40" spans="1:8" x14ac:dyDescent="0.2">
      <c r="A40" s="3">
        <v>38</v>
      </c>
      <c r="B40" s="4" t="s">
        <v>35</v>
      </c>
      <c r="C40" s="5" t="s">
        <v>8</v>
      </c>
      <c r="D40" s="13">
        <v>150</v>
      </c>
      <c r="E40" s="5">
        <v>33.04</v>
      </c>
      <c r="F40" s="5">
        <f t="shared" si="0"/>
        <v>4956</v>
      </c>
      <c r="G40" s="5">
        <f t="shared" si="1"/>
        <v>5947.2</v>
      </c>
      <c r="H40" s="68">
        <v>44196</v>
      </c>
    </row>
    <row r="41" spans="1:8" x14ac:dyDescent="0.2">
      <c r="A41" s="3">
        <v>39</v>
      </c>
      <c r="B41" s="4" t="s">
        <v>36</v>
      </c>
      <c r="C41" s="5" t="s">
        <v>8</v>
      </c>
      <c r="D41" s="13">
        <v>35</v>
      </c>
      <c r="E41" s="5">
        <v>31.9</v>
      </c>
      <c r="F41" s="5">
        <f t="shared" si="0"/>
        <v>1116.5</v>
      </c>
      <c r="G41" s="5">
        <f t="shared" si="1"/>
        <v>1339.8</v>
      </c>
      <c r="H41" s="68">
        <v>44196</v>
      </c>
    </row>
    <row r="42" spans="1:8" x14ac:dyDescent="0.2">
      <c r="A42" s="3">
        <v>40</v>
      </c>
      <c r="B42" s="4" t="s">
        <v>37</v>
      </c>
      <c r="C42" s="5" t="s">
        <v>8</v>
      </c>
      <c r="D42" s="13">
        <v>100</v>
      </c>
      <c r="E42" s="5">
        <v>40.46</v>
      </c>
      <c r="F42" s="5">
        <f t="shared" si="0"/>
        <v>4046</v>
      </c>
      <c r="G42" s="5">
        <f t="shared" si="1"/>
        <v>4855.2</v>
      </c>
      <c r="H42" s="68">
        <v>44196</v>
      </c>
    </row>
    <row r="43" spans="1:8" x14ac:dyDescent="0.2">
      <c r="A43" s="3">
        <v>41</v>
      </c>
      <c r="B43" s="9" t="s">
        <v>598</v>
      </c>
      <c r="C43" s="10" t="s">
        <v>8</v>
      </c>
      <c r="D43" s="14">
        <v>20</v>
      </c>
      <c r="E43" s="8">
        <v>48.96</v>
      </c>
      <c r="F43" s="5">
        <f t="shared" si="0"/>
        <v>979.2</v>
      </c>
      <c r="G43" s="5">
        <f t="shared" si="1"/>
        <v>1175.04</v>
      </c>
      <c r="H43" s="68">
        <v>44196</v>
      </c>
    </row>
    <row r="44" spans="1:8" x14ac:dyDescent="0.2">
      <c r="A44" s="3">
        <v>42</v>
      </c>
      <c r="B44" s="4" t="s">
        <v>38</v>
      </c>
      <c r="C44" s="5" t="s">
        <v>8</v>
      </c>
      <c r="D44" s="13">
        <v>60</v>
      </c>
      <c r="E44" s="5">
        <v>50.97</v>
      </c>
      <c r="F44" s="5">
        <f t="shared" si="0"/>
        <v>3058.2</v>
      </c>
      <c r="G44" s="5">
        <f t="shared" si="1"/>
        <v>3669.8399999999997</v>
      </c>
      <c r="H44" s="68">
        <v>44196</v>
      </c>
    </row>
    <row r="45" spans="1:8" x14ac:dyDescent="0.2">
      <c r="A45" s="3">
        <v>43</v>
      </c>
      <c r="B45" s="4" t="s">
        <v>39</v>
      </c>
      <c r="C45" s="5" t="s">
        <v>8</v>
      </c>
      <c r="D45" s="13">
        <v>20</v>
      </c>
      <c r="E45" s="5">
        <v>43.4</v>
      </c>
      <c r="F45" s="5">
        <f t="shared" si="0"/>
        <v>868</v>
      </c>
      <c r="G45" s="5">
        <f t="shared" si="1"/>
        <v>1041.5999999999999</v>
      </c>
      <c r="H45" s="68">
        <v>44196</v>
      </c>
    </row>
    <row r="46" spans="1:8" x14ac:dyDescent="0.2">
      <c r="A46" s="3">
        <v>44</v>
      </c>
      <c r="B46" s="4" t="s">
        <v>40</v>
      </c>
      <c r="C46" s="5" t="s">
        <v>8</v>
      </c>
      <c r="D46" s="13">
        <v>60</v>
      </c>
      <c r="E46" s="5">
        <v>18.71</v>
      </c>
      <c r="F46" s="5">
        <f t="shared" si="0"/>
        <v>1122.6000000000001</v>
      </c>
      <c r="G46" s="5">
        <f t="shared" si="1"/>
        <v>1347.1200000000001</v>
      </c>
      <c r="H46" s="68">
        <v>44196</v>
      </c>
    </row>
    <row r="47" spans="1:8" x14ac:dyDescent="0.2">
      <c r="A47" s="3">
        <v>45</v>
      </c>
      <c r="B47" s="4" t="s">
        <v>41</v>
      </c>
      <c r="C47" s="5" t="s">
        <v>8</v>
      </c>
      <c r="D47" s="13">
        <v>8</v>
      </c>
      <c r="E47" s="5">
        <v>12.59</v>
      </c>
      <c r="F47" s="5">
        <f t="shared" si="0"/>
        <v>100.72</v>
      </c>
      <c r="G47" s="5">
        <f t="shared" si="1"/>
        <v>120.86399999999999</v>
      </c>
      <c r="H47" s="68">
        <v>44196</v>
      </c>
    </row>
    <row r="48" spans="1:8" x14ac:dyDescent="0.2">
      <c r="A48" s="3">
        <v>46</v>
      </c>
      <c r="B48" s="4" t="s">
        <v>42</v>
      </c>
      <c r="C48" s="5" t="s">
        <v>8</v>
      </c>
      <c r="D48" s="13">
        <v>40</v>
      </c>
      <c r="E48" s="5">
        <v>464.61</v>
      </c>
      <c r="F48" s="5">
        <f t="shared" si="0"/>
        <v>18584.400000000001</v>
      </c>
      <c r="G48" s="5">
        <f t="shared" si="1"/>
        <v>22301.280000000002</v>
      </c>
      <c r="H48" s="68">
        <v>44196</v>
      </c>
    </row>
    <row r="49" spans="1:8" x14ac:dyDescent="0.2">
      <c r="A49" s="3">
        <v>47</v>
      </c>
      <c r="B49" s="4" t="s">
        <v>43</v>
      </c>
      <c r="C49" s="5" t="s">
        <v>8</v>
      </c>
      <c r="D49" s="13">
        <v>40</v>
      </c>
      <c r="E49" s="5">
        <v>467.21</v>
      </c>
      <c r="F49" s="5">
        <f t="shared" si="0"/>
        <v>18688.399999999998</v>
      </c>
      <c r="G49" s="5">
        <f t="shared" si="1"/>
        <v>22426.079999999998</v>
      </c>
      <c r="H49" s="68">
        <v>44196</v>
      </c>
    </row>
    <row r="50" spans="1:8" x14ac:dyDescent="0.2">
      <c r="A50" s="3">
        <v>48</v>
      </c>
      <c r="B50" s="4" t="s">
        <v>44</v>
      </c>
      <c r="C50" s="5" t="s">
        <v>8</v>
      </c>
      <c r="D50" s="13">
        <v>40</v>
      </c>
      <c r="E50" s="5">
        <v>482</v>
      </c>
      <c r="F50" s="5">
        <f t="shared" si="0"/>
        <v>19280</v>
      </c>
      <c r="G50" s="5">
        <f t="shared" si="1"/>
        <v>23136</v>
      </c>
      <c r="H50" s="68">
        <v>44196</v>
      </c>
    </row>
    <row r="51" spans="1:8" x14ac:dyDescent="0.2">
      <c r="A51" s="3">
        <v>49</v>
      </c>
      <c r="B51" s="4" t="s">
        <v>45</v>
      </c>
      <c r="C51" s="5" t="s">
        <v>8</v>
      </c>
      <c r="D51" s="13">
        <v>30</v>
      </c>
      <c r="E51" s="5">
        <v>19995.63</v>
      </c>
      <c r="F51" s="5">
        <f t="shared" si="0"/>
        <v>599868.9</v>
      </c>
      <c r="G51" s="5">
        <f t="shared" si="1"/>
        <v>719842.68</v>
      </c>
      <c r="H51" s="68">
        <v>44196</v>
      </c>
    </row>
    <row r="52" spans="1:8" x14ac:dyDescent="0.2">
      <c r="A52" s="3">
        <v>50</v>
      </c>
      <c r="B52" s="4" t="s">
        <v>46</v>
      </c>
      <c r="C52" s="5" t="s">
        <v>8</v>
      </c>
      <c r="D52" s="13">
        <v>1</v>
      </c>
      <c r="E52" s="5">
        <v>6076.6</v>
      </c>
      <c r="F52" s="5">
        <f t="shared" si="0"/>
        <v>6076.6</v>
      </c>
      <c r="G52" s="5">
        <f t="shared" si="1"/>
        <v>7291.92</v>
      </c>
      <c r="H52" s="68">
        <v>44196</v>
      </c>
    </row>
    <row r="53" spans="1:8" x14ac:dyDescent="0.2">
      <c r="A53" s="3">
        <v>51</v>
      </c>
      <c r="B53" s="42" t="s">
        <v>47</v>
      </c>
      <c r="C53" s="43" t="s">
        <v>8</v>
      </c>
      <c r="D53" s="44">
        <v>1</v>
      </c>
      <c r="E53" s="43">
        <v>29953.31</v>
      </c>
      <c r="F53" s="5">
        <f t="shared" si="0"/>
        <v>29953.31</v>
      </c>
      <c r="G53" s="5">
        <f t="shared" si="1"/>
        <v>35943.972000000002</v>
      </c>
      <c r="H53" s="68">
        <v>44196</v>
      </c>
    </row>
    <row r="54" spans="1:8" x14ac:dyDescent="0.2">
      <c r="A54" s="3">
        <v>52</v>
      </c>
      <c r="B54" s="23" t="s">
        <v>48</v>
      </c>
      <c r="C54" s="24" t="s">
        <v>8</v>
      </c>
      <c r="D54" s="25">
        <v>15</v>
      </c>
      <c r="E54" s="24">
        <v>26625.75</v>
      </c>
      <c r="F54" s="5">
        <f t="shared" si="0"/>
        <v>399386.25</v>
      </c>
      <c r="G54" s="5">
        <f t="shared" si="1"/>
        <v>479263.5</v>
      </c>
      <c r="H54" s="68">
        <v>44196</v>
      </c>
    </row>
    <row r="55" spans="1:8" x14ac:dyDescent="0.2">
      <c r="A55" s="3">
        <v>53</v>
      </c>
      <c r="B55" s="23" t="s">
        <v>49</v>
      </c>
      <c r="C55" s="24" t="s">
        <v>8</v>
      </c>
      <c r="D55" s="25">
        <v>1</v>
      </c>
      <c r="E55" s="24">
        <v>22577.03</v>
      </c>
      <c r="F55" s="5">
        <f t="shared" si="0"/>
        <v>22577.03</v>
      </c>
      <c r="G55" s="5">
        <f t="shared" si="1"/>
        <v>27092.435999999998</v>
      </c>
      <c r="H55" s="68">
        <v>44196</v>
      </c>
    </row>
    <row r="56" spans="1:8" x14ac:dyDescent="0.2">
      <c r="A56" s="3">
        <v>54</v>
      </c>
      <c r="B56" s="26" t="s">
        <v>803</v>
      </c>
      <c r="C56" s="34" t="s">
        <v>8</v>
      </c>
      <c r="D56" s="20">
        <v>2</v>
      </c>
      <c r="E56" s="18">
        <v>22577.03</v>
      </c>
      <c r="F56" s="5">
        <f t="shared" si="0"/>
        <v>45154.06</v>
      </c>
      <c r="G56" s="5">
        <f t="shared" si="1"/>
        <v>54184.871999999996</v>
      </c>
      <c r="H56" s="68">
        <v>44196</v>
      </c>
    </row>
    <row r="57" spans="1:8" x14ac:dyDescent="0.2">
      <c r="A57" s="3">
        <v>55</v>
      </c>
      <c r="B57" s="26" t="s">
        <v>832</v>
      </c>
      <c r="C57" s="34" t="s">
        <v>8</v>
      </c>
      <c r="D57" s="20">
        <v>2</v>
      </c>
      <c r="E57" s="18">
        <v>12691.96</v>
      </c>
      <c r="F57" s="5">
        <f t="shared" si="0"/>
        <v>25383.919999999998</v>
      </c>
      <c r="G57" s="5">
        <f t="shared" si="1"/>
        <v>30460.703999999998</v>
      </c>
      <c r="H57" s="68">
        <v>44196</v>
      </c>
    </row>
    <row r="58" spans="1:8" x14ac:dyDescent="0.2">
      <c r="A58" s="3">
        <v>56</v>
      </c>
      <c r="B58" s="4" t="s">
        <v>50</v>
      </c>
      <c r="C58" s="5" t="s">
        <v>8</v>
      </c>
      <c r="D58" s="13">
        <v>2</v>
      </c>
      <c r="E58" s="5">
        <v>37060.01</v>
      </c>
      <c r="F58" s="5">
        <f t="shared" ref="F58:F113" si="2">D58*E58</f>
        <v>74120.02</v>
      </c>
      <c r="G58" s="5">
        <f t="shared" ref="G58:G113" si="3">F58*1.2</f>
        <v>88944.024000000005</v>
      </c>
      <c r="H58" s="68">
        <v>44196</v>
      </c>
    </row>
    <row r="59" spans="1:8" x14ac:dyDescent="0.2">
      <c r="A59" s="3">
        <v>57</v>
      </c>
      <c r="B59" s="4" t="s">
        <v>51</v>
      </c>
      <c r="C59" s="5" t="s">
        <v>52</v>
      </c>
      <c r="D59" s="13">
        <v>4</v>
      </c>
      <c r="E59" s="5">
        <v>817.43</v>
      </c>
      <c r="F59" s="5">
        <f t="shared" si="2"/>
        <v>3269.72</v>
      </c>
      <c r="G59" s="5">
        <f t="shared" si="3"/>
        <v>3923.6639999999998</v>
      </c>
      <c r="H59" s="68">
        <v>44196</v>
      </c>
    </row>
    <row r="60" spans="1:8" x14ac:dyDescent="0.2">
      <c r="A60" s="3">
        <v>58</v>
      </c>
      <c r="B60" s="42" t="s">
        <v>53</v>
      </c>
      <c r="C60" s="43" t="s">
        <v>8</v>
      </c>
      <c r="D60" s="44">
        <v>2</v>
      </c>
      <c r="E60" s="43">
        <v>818.93</v>
      </c>
      <c r="F60" s="5">
        <f t="shared" si="2"/>
        <v>1637.86</v>
      </c>
      <c r="G60" s="5">
        <f t="shared" si="3"/>
        <v>1965.4319999999998</v>
      </c>
      <c r="H60" s="68">
        <v>44196</v>
      </c>
    </row>
    <row r="61" spans="1:8" x14ac:dyDescent="0.2">
      <c r="A61" s="3">
        <v>59</v>
      </c>
      <c r="B61" s="4" t="s">
        <v>54</v>
      </c>
      <c r="C61" s="5" t="s">
        <v>8</v>
      </c>
      <c r="D61" s="13">
        <v>25</v>
      </c>
      <c r="E61" s="8">
        <v>1681.91</v>
      </c>
      <c r="F61" s="5">
        <f t="shared" si="2"/>
        <v>42047.75</v>
      </c>
      <c r="G61" s="5">
        <f t="shared" si="3"/>
        <v>50457.299999999996</v>
      </c>
      <c r="H61" s="68">
        <v>44196</v>
      </c>
    </row>
    <row r="62" spans="1:8" x14ac:dyDescent="0.2">
      <c r="A62" s="3">
        <v>60</v>
      </c>
      <c r="B62" s="4" t="s">
        <v>55</v>
      </c>
      <c r="C62" s="5" t="s">
        <v>8</v>
      </c>
      <c r="D62" s="13">
        <v>25</v>
      </c>
      <c r="E62" s="8">
        <v>2359.59</v>
      </c>
      <c r="F62" s="5">
        <f t="shared" si="2"/>
        <v>58989.75</v>
      </c>
      <c r="G62" s="5">
        <f t="shared" si="3"/>
        <v>70787.7</v>
      </c>
      <c r="H62" s="68">
        <v>44196</v>
      </c>
    </row>
    <row r="63" spans="1:8" x14ac:dyDescent="0.2">
      <c r="A63" s="3">
        <v>61</v>
      </c>
      <c r="B63" s="26" t="s">
        <v>691</v>
      </c>
      <c r="C63" s="34" t="s">
        <v>8</v>
      </c>
      <c r="D63" s="20">
        <v>2</v>
      </c>
      <c r="E63" s="18">
        <v>2047.32</v>
      </c>
      <c r="F63" s="5">
        <f t="shared" si="2"/>
        <v>4094.64</v>
      </c>
      <c r="G63" s="5">
        <f t="shared" si="3"/>
        <v>4913.5679999999993</v>
      </c>
      <c r="H63" s="68">
        <v>44196</v>
      </c>
    </row>
    <row r="64" spans="1:8" x14ac:dyDescent="0.2">
      <c r="A64" s="3">
        <v>62</v>
      </c>
      <c r="B64" s="4" t="s">
        <v>56</v>
      </c>
      <c r="C64" s="5" t="s">
        <v>8</v>
      </c>
      <c r="D64" s="13">
        <v>1</v>
      </c>
      <c r="E64" s="5">
        <v>10586.7</v>
      </c>
      <c r="F64" s="5">
        <f t="shared" si="2"/>
        <v>10586.7</v>
      </c>
      <c r="G64" s="5">
        <f t="shared" si="3"/>
        <v>12704.04</v>
      </c>
      <c r="H64" s="68">
        <v>44196</v>
      </c>
    </row>
    <row r="65" spans="1:8" x14ac:dyDescent="0.2">
      <c r="A65" s="3">
        <v>63</v>
      </c>
      <c r="B65" s="4" t="s">
        <v>57</v>
      </c>
      <c r="C65" s="5" t="s">
        <v>8</v>
      </c>
      <c r="D65" s="13">
        <v>1</v>
      </c>
      <c r="E65" s="5">
        <v>13001</v>
      </c>
      <c r="F65" s="5">
        <f t="shared" si="2"/>
        <v>13001</v>
      </c>
      <c r="G65" s="5">
        <f t="shared" si="3"/>
        <v>15601.199999999999</v>
      </c>
      <c r="H65" s="68">
        <v>44196</v>
      </c>
    </row>
    <row r="66" spans="1:8" x14ac:dyDescent="0.2">
      <c r="A66" s="3">
        <v>64</v>
      </c>
      <c r="B66" s="4" t="s">
        <v>58</v>
      </c>
      <c r="C66" s="5" t="s">
        <v>8</v>
      </c>
      <c r="D66" s="13">
        <v>1</v>
      </c>
      <c r="E66" s="5">
        <v>34178.1</v>
      </c>
      <c r="F66" s="5">
        <f t="shared" si="2"/>
        <v>34178.1</v>
      </c>
      <c r="G66" s="5">
        <f t="shared" si="3"/>
        <v>41013.719999999994</v>
      </c>
      <c r="H66" s="68">
        <v>44196</v>
      </c>
    </row>
    <row r="67" spans="1:8" x14ac:dyDescent="0.2">
      <c r="A67" s="3">
        <v>65</v>
      </c>
      <c r="B67" s="26" t="s">
        <v>692</v>
      </c>
      <c r="C67" s="34" t="s">
        <v>8</v>
      </c>
      <c r="D67" s="20">
        <v>1</v>
      </c>
      <c r="E67" s="18">
        <v>5086.3999999999996</v>
      </c>
      <c r="F67" s="5">
        <f t="shared" si="2"/>
        <v>5086.3999999999996</v>
      </c>
      <c r="G67" s="5">
        <f t="shared" si="3"/>
        <v>6103.6799999999994</v>
      </c>
      <c r="H67" s="68">
        <v>44196</v>
      </c>
    </row>
    <row r="68" spans="1:8" x14ac:dyDescent="0.2">
      <c r="A68" s="3">
        <v>66</v>
      </c>
      <c r="B68" s="26" t="s">
        <v>693</v>
      </c>
      <c r="C68" s="34" t="s">
        <v>8</v>
      </c>
      <c r="D68" s="20">
        <v>5</v>
      </c>
      <c r="E68" s="18">
        <v>7398.04</v>
      </c>
      <c r="F68" s="5">
        <f t="shared" si="2"/>
        <v>36990.199999999997</v>
      </c>
      <c r="G68" s="5">
        <f t="shared" si="3"/>
        <v>44388.24</v>
      </c>
      <c r="H68" s="68">
        <v>44196</v>
      </c>
    </row>
    <row r="69" spans="1:8" x14ac:dyDescent="0.2">
      <c r="A69" s="3">
        <v>67</v>
      </c>
      <c r="B69" s="4" t="s">
        <v>59</v>
      </c>
      <c r="C69" s="5" t="s">
        <v>8</v>
      </c>
      <c r="D69" s="13">
        <v>1</v>
      </c>
      <c r="E69" s="5">
        <v>5681</v>
      </c>
      <c r="F69" s="5">
        <f t="shared" si="2"/>
        <v>5681</v>
      </c>
      <c r="G69" s="5">
        <f t="shared" si="3"/>
        <v>6817.2</v>
      </c>
      <c r="H69" s="68">
        <v>44196</v>
      </c>
    </row>
    <row r="70" spans="1:8" x14ac:dyDescent="0.2">
      <c r="A70" s="3">
        <v>68</v>
      </c>
      <c r="B70" s="26" t="s">
        <v>694</v>
      </c>
      <c r="C70" s="34" t="s">
        <v>8</v>
      </c>
      <c r="D70" s="20">
        <v>5</v>
      </c>
      <c r="E70" s="18">
        <v>13578.31</v>
      </c>
      <c r="F70" s="5">
        <f t="shared" si="2"/>
        <v>67891.55</v>
      </c>
      <c r="G70" s="5">
        <f t="shared" si="3"/>
        <v>81469.86</v>
      </c>
      <c r="H70" s="68">
        <v>44196</v>
      </c>
    </row>
    <row r="71" spans="1:8" x14ac:dyDescent="0.2">
      <c r="A71" s="3">
        <v>69</v>
      </c>
      <c r="B71" s="26" t="s">
        <v>695</v>
      </c>
      <c r="C71" s="34" t="s">
        <v>8</v>
      </c>
      <c r="D71" s="20">
        <v>5</v>
      </c>
      <c r="E71" s="18">
        <v>12560.87</v>
      </c>
      <c r="F71" s="5">
        <f t="shared" si="2"/>
        <v>62804.350000000006</v>
      </c>
      <c r="G71" s="5">
        <f t="shared" si="3"/>
        <v>75365.22</v>
      </c>
      <c r="H71" s="68">
        <v>44196</v>
      </c>
    </row>
    <row r="72" spans="1:8" x14ac:dyDescent="0.2">
      <c r="A72" s="3">
        <v>70</v>
      </c>
      <c r="B72" s="26" t="s">
        <v>696</v>
      </c>
      <c r="C72" s="34" t="s">
        <v>8</v>
      </c>
      <c r="D72" s="20">
        <v>5</v>
      </c>
      <c r="E72" s="18">
        <v>13578.31</v>
      </c>
      <c r="F72" s="5">
        <f t="shared" si="2"/>
        <v>67891.55</v>
      </c>
      <c r="G72" s="5">
        <f t="shared" si="3"/>
        <v>81469.86</v>
      </c>
      <c r="H72" s="68">
        <v>44196</v>
      </c>
    </row>
    <row r="73" spans="1:8" x14ac:dyDescent="0.2">
      <c r="A73" s="3">
        <v>71</v>
      </c>
      <c r="B73" s="26" t="s">
        <v>697</v>
      </c>
      <c r="C73" s="34" t="s">
        <v>8</v>
      </c>
      <c r="D73" s="20">
        <v>1</v>
      </c>
      <c r="E73" s="18">
        <v>4463.59</v>
      </c>
      <c r="F73" s="5">
        <f t="shared" si="2"/>
        <v>4463.59</v>
      </c>
      <c r="G73" s="5">
        <f t="shared" si="3"/>
        <v>5356.308</v>
      </c>
      <c r="H73" s="68">
        <v>44196</v>
      </c>
    </row>
    <row r="74" spans="1:8" x14ac:dyDescent="0.2">
      <c r="A74" s="3">
        <v>72</v>
      </c>
      <c r="B74" s="26" t="s">
        <v>698</v>
      </c>
      <c r="C74" s="34" t="s">
        <v>8</v>
      </c>
      <c r="D74" s="20">
        <v>1</v>
      </c>
      <c r="E74" s="45">
        <v>4064.2</v>
      </c>
      <c r="F74" s="5">
        <f t="shared" si="2"/>
        <v>4064.2</v>
      </c>
      <c r="G74" s="5">
        <f t="shared" si="3"/>
        <v>4877.04</v>
      </c>
      <c r="H74" s="68">
        <v>44196</v>
      </c>
    </row>
    <row r="75" spans="1:8" x14ac:dyDescent="0.2">
      <c r="A75" s="3">
        <v>73</v>
      </c>
      <c r="B75" s="26" t="s">
        <v>699</v>
      </c>
      <c r="C75" s="34" t="s">
        <v>8</v>
      </c>
      <c r="D75" s="20">
        <v>2</v>
      </c>
      <c r="E75" s="18">
        <v>3112.8</v>
      </c>
      <c r="F75" s="5">
        <f t="shared" si="2"/>
        <v>6225.6</v>
      </c>
      <c r="G75" s="5">
        <f t="shared" si="3"/>
        <v>7470.72</v>
      </c>
      <c r="H75" s="68">
        <v>44196</v>
      </c>
    </row>
    <row r="76" spans="1:8" x14ac:dyDescent="0.2">
      <c r="A76" s="3">
        <v>74</v>
      </c>
      <c r="B76" s="9" t="s">
        <v>599</v>
      </c>
      <c r="C76" s="10" t="s">
        <v>8</v>
      </c>
      <c r="D76" s="14">
        <v>1</v>
      </c>
      <c r="E76" s="8">
        <v>5623.7</v>
      </c>
      <c r="F76" s="5">
        <f t="shared" si="2"/>
        <v>5623.7</v>
      </c>
      <c r="G76" s="5">
        <f t="shared" si="3"/>
        <v>6748.44</v>
      </c>
      <c r="H76" s="68">
        <v>44196</v>
      </c>
    </row>
    <row r="77" spans="1:8" x14ac:dyDescent="0.2">
      <c r="A77" s="3">
        <v>75</v>
      </c>
      <c r="B77" s="9" t="s">
        <v>700</v>
      </c>
      <c r="C77" s="19" t="s">
        <v>8</v>
      </c>
      <c r="D77" s="20">
        <v>1</v>
      </c>
      <c r="E77" s="18">
        <v>5623.83</v>
      </c>
      <c r="F77" s="5">
        <f t="shared" si="2"/>
        <v>5623.83</v>
      </c>
      <c r="G77" s="5">
        <f t="shared" si="3"/>
        <v>6748.5959999999995</v>
      </c>
      <c r="H77" s="68">
        <v>44196</v>
      </c>
    </row>
    <row r="78" spans="1:8" x14ac:dyDescent="0.2">
      <c r="A78" s="3">
        <v>76</v>
      </c>
      <c r="B78" s="9" t="s">
        <v>701</v>
      </c>
      <c r="C78" s="19" t="s">
        <v>8</v>
      </c>
      <c r="D78" s="20">
        <v>2</v>
      </c>
      <c r="E78" s="18">
        <v>8192.25</v>
      </c>
      <c r="F78" s="5">
        <f t="shared" si="2"/>
        <v>16384.5</v>
      </c>
      <c r="G78" s="5">
        <f t="shared" si="3"/>
        <v>19661.399999999998</v>
      </c>
      <c r="H78" s="68">
        <v>44196</v>
      </c>
    </row>
    <row r="79" spans="1:8" x14ac:dyDescent="0.2">
      <c r="A79" s="3">
        <v>77</v>
      </c>
      <c r="B79" s="4" t="s">
        <v>60</v>
      </c>
      <c r="C79" s="5" t="s">
        <v>8</v>
      </c>
      <c r="D79" s="13">
        <v>1</v>
      </c>
      <c r="E79" s="5">
        <v>12017.6</v>
      </c>
      <c r="F79" s="5">
        <f t="shared" si="2"/>
        <v>12017.6</v>
      </c>
      <c r="G79" s="5">
        <f t="shared" si="3"/>
        <v>14421.12</v>
      </c>
      <c r="H79" s="68">
        <v>44196</v>
      </c>
    </row>
    <row r="80" spans="1:8" x14ac:dyDescent="0.2">
      <c r="A80" s="3">
        <v>78</v>
      </c>
      <c r="B80" s="4" t="s">
        <v>61</v>
      </c>
      <c r="C80" s="5" t="s">
        <v>8</v>
      </c>
      <c r="D80" s="13">
        <v>10</v>
      </c>
      <c r="E80" s="5">
        <v>8624.59</v>
      </c>
      <c r="F80" s="5">
        <f t="shared" si="2"/>
        <v>86245.9</v>
      </c>
      <c r="G80" s="5">
        <f t="shared" si="3"/>
        <v>103495.07999999999</v>
      </c>
      <c r="H80" s="68">
        <v>44196</v>
      </c>
    </row>
    <row r="81" spans="1:8" x14ac:dyDescent="0.2">
      <c r="A81" s="3">
        <v>79</v>
      </c>
      <c r="B81" s="4" t="s">
        <v>62</v>
      </c>
      <c r="C81" s="5" t="s">
        <v>8</v>
      </c>
      <c r="D81" s="13">
        <v>3</v>
      </c>
      <c r="E81" s="5">
        <v>3172</v>
      </c>
      <c r="F81" s="5">
        <f t="shared" si="2"/>
        <v>9516</v>
      </c>
      <c r="G81" s="5">
        <f t="shared" si="3"/>
        <v>11419.199999999999</v>
      </c>
      <c r="H81" s="68">
        <v>44196</v>
      </c>
    </row>
    <row r="82" spans="1:8" x14ac:dyDescent="0.2">
      <c r="A82" s="3">
        <v>80</v>
      </c>
      <c r="B82" s="4" t="s">
        <v>63</v>
      </c>
      <c r="C82" s="5" t="s">
        <v>8</v>
      </c>
      <c r="D82" s="13">
        <v>1</v>
      </c>
      <c r="E82" s="5">
        <v>5835.95</v>
      </c>
      <c r="F82" s="5">
        <f t="shared" si="2"/>
        <v>5835.95</v>
      </c>
      <c r="G82" s="5">
        <f t="shared" si="3"/>
        <v>7003.1399999999994</v>
      </c>
      <c r="H82" s="68">
        <v>44196</v>
      </c>
    </row>
    <row r="83" spans="1:8" x14ac:dyDescent="0.2">
      <c r="A83" s="3">
        <v>81</v>
      </c>
      <c r="B83" s="4" t="s">
        <v>64</v>
      </c>
      <c r="C83" s="5" t="s">
        <v>8</v>
      </c>
      <c r="D83" s="13">
        <v>50</v>
      </c>
      <c r="E83" s="5">
        <v>4329.99</v>
      </c>
      <c r="F83" s="5">
        <f t="shared" si="2"/>
        <v>216499.5</v>
      </c>
      <c r="G83" s="5">
        <f t="shared" si="3"/>
        <v>259799.4</v>
      </c>
      <c r="H83" s="68">
        <v>44196</v>
      </c>
    </row>
    <row r="84" spans="1:8" x14ac:dyDescent="0.2">
      <c r="A84" s="3">
        <v>82</v>
      </c>
      <c r="B84" s="26" t="s">
        <v>702</v>
      </c>
      <c r="C84" s="34" t="s">
        <v>8</v>
      </c>
      <c r="D84" s="20">
        <v>50</v>
      </c>
      <c r="E84" s="18">
        <v>2737.53</v>
      </c>
      <c r="F84" s="5">
        <f t="shared" si="2"/>
        <v>136876.5</v>
      </c>
      <c r="G84" s="5">
        <f t="shared" si="3"/>
        <v>164251.79999999999</v>
      </c>
      <c r="H84" s="68">
        <v>44196</v>
      </c>
    </row>
    <row r="85" spans="1:8" x14ac:dyDescent="0.2">
      <c r="A85" s="3">
        <v>83</v>
      </c>
      <c r="B85" s="9" t="s">
        <v>703</v>
      </c>
      <c r="C85" s="19" t="s">
        <v>8</v>
      </c>
      <c r="D85" s="20">
        <v>10</v>
      </c>
      <c r="E85" s="18">
        <v>9301.24</v>
      </c>
      <c r="F85" s="5">
        <f t="shared" si="2"/>
        <v>93012.4</v>
      </c>
      <c r="G85" s="5">
        <f t="shared" si="3"/>
        <v>111614.87999999999</v>
      </c>
      <c r="H85" s="68">
        <v>44196</v>
      </c>
    </row>
    <row r="86" spans="1:8" x14ac:dyDescent="0.2">
      <c r="A86" s="3">
        <v>84</v>
      </c>
      <c r="B86" s="9" t="s">
        <v>601</v>
      </c>
      <c r="C86" s="10" t="s">
        <v>8</v>
      </c>
      <c r="D86" s="14">
        <v>2</v>
      </c>
      <c r="E86" s="8">
        <v>9301.24</v>
      </c>
      <c r="F86" s="5">
        <f t="shared" si="2"/>
        <v>18602.48</v>
      </c>
      <c r="G86" s="5">
        <f t="shared" si="3"/>
        <v>22322.975999999999</v>
      </c>
      <c r="H86" s="68">
        <v>44196</v>
      </c>
    </row>
    <row r="87" spans="1:8" x14ac:dyDescent="0.2">
      <c r="A87" s="3">
        <v>85</v>
      </c>
      <c r="B87" s="4" t="s">
        <v>65</v>
      </c>
      <c r="C87" s="5" t="s">
        <v>8</v>
      </c>
      <c r="D87" s="13">
        <v>50</v>
      </c>
      <c r="E87" s="5">
        <v>2012</v>
      </c>
      <c r="F87" s="5">
        <f t="shared" si="2"/>
        <v>100600</v>
      </c>
      <c r="G87" s="5">
        <f t="shared" si="3"/>
        <v>120720</v>
      </c>
      <c r="H87" s="68">
        <v>44196</v>
      </c>
    </row>
    <row r="88" spans="1:8" x14ac:dyDescent="0.2">
      <c r="A88" s="3">
        <v>86</v>
      </c>
      <c r="B88" s="9" t="s">
        <v>704</v>
      </c>
      <c r="C88" s="19" t="s">
        <v>8</v>
      </c>
      <c r="D88" s="20">
        <v>10</v>
      </c>
      <c r="E88" s="18">
        <v>2012</v>
      </c>
      <c r="F88" s="5">
        <f t="shared" si="2"/>
        <v>20120</v>
      </c>
      <c r="G88" s="5">
        <f t="shared" si="3"/>
        <v>24144</v>
      </c>
      <c r="H88" s="68">
        <v>44196</v>
      </c>
    </row>
    <row r="89" spans="1:8" x14ac:dyDescent="0.2">
      <c r="A89" s="3">
        <v>87</v>
      </c>
      <c r="B89" s="9" t="s">
        <v>600</v>
      </c>
      <c r="C89" s="10" t="s">
        <v>8</v>
      </c>
      <c r="D89" s="14">
        <v>7</v>
      </c>
      <c r="E89" s="8">
        <v>2737.53</v>
      </c>
      <c r="F89" s="5">
        <f t="shared" si="2"/>
        <v>19162.710000000003</v>
      </c>
      <c r="G89" s="5">
        <f t="shared" si="3"/>
        <v>22995.252000000004</v>
      </c>
      <c r="H89" s="68">
        <v>44196</v>
      </c>
    </row>
    <row r="90" spans="1:8" x14ac:dyDescent="0.2">
      <c r="A90" s="3">
        <v>88</v>
      </c>
      <c r="B90" s="4" t="s">
        <v>66</v>
      </c>
      <c r="C90" s="5" t="s">
        <v>8</v>
      </c>
      <c r="D90" s="13">
        <v>70</v>
      </c>
      <c r="E90" s="5">
        <v>8377</v>
      </c>
      <c r="F90" s="5">
        <f t="shared" si="2"/>
        <v>586390</v>
      </c>
      <c r="G90" s="5">
        <f t="shared" si="3"/>
        <v>703668</v>
      </c>
      <c r="H90" s="68">
        <v>44196</v>
      </c>
    </row>
    <row r="91" spans="1:8" x14ac:dyDescent="0.2">
      <c r="A91" s="3">
        <v>89</v>
      </c>
      <c r="B91" s="4" t="s">
        <v>67</v>
      </c>
      <c r="C91" s="5" t="s">
        <v>8</v>
      </c>
      <c r="D91" s="13">
        <v>110</v>
      </c>
      <c r="E91" s="5">
        <v>1380</v>
      </c>
      <c r="F91" s="5">
        <f t="shared" si="2"/>
        <v>151800</v>
      </c>
      <c r="G91" s="5">
        <f t="shared" si="3"/>
        <v>182160</v>
      </c>
      <c r="H91" s="68">
        <v>44196</v>
      </c>
    </row>
    <row r="92" spans="1:8" x14ac:dyDescent="0.2">
      <c r="A92" s="3">
        <v>90</v>
      </c>
      <c r="B92" s="4" t="s">
        <v>68</v>
      </c>
      <c r="C92" s="5" t="s">
        <v>8</v>
      </c>
      <c r="D92" s="13">
        <v>207</v>
      </c>
      <c r="E92" s="5">
        <v>465.49</v>
      </c>
      <c r="F92" s="5">
        <f t="shared" si="2"/>
        <v>96356.430000000008</v>
      </c>
      <c r="G92" s="5">
        <f t="shared" si="3"/>
        <v>115627.716</v>
      </c>
      <c r="H92" s="68">
        <v>44196</v>
      </c>
    </row>
    <row r="93" spans="1:8" x14ac:dyDescent="0.2">
      <c r="A93" s="3">
        <v>91</v>
      </c>
      <c r="B93" s="4" t="s">
        <v>69</v>
      </c>
      <c r="C93" s="5" t="s">
        <v>8</v>
      </c>
      <c r="D93" s="13">
        <v>600</v>
      </c>
      <c r="E93" s="5">
        <v>186.02</v>
      </c>
      <c r="F93" s="5">
        <f t="shared" si="2"/>
        <v>111612</v>
      </c>
      <c r="G93" s="5">
        <f t="shared" si="3"/>
        <v>133934.39999999999</v>
      </c>
      <c r="H93" s="68">
        <v>44196</v>
      </c>
    </row>
    <row r="94" spans="1:8" x14ac:dyDescent="0.2">
      <c r="A94" s="3">
        <v>92</v>
      </c>
      <c r="B94" s="4" t="s">
        <v>70</v>
      </c>
      <c r="C94" s="5" t="s">
        <v>8</v>
      </c>
      <c r="D94" s="13">
        <v>120</v>
      </c>
      <c r="E94" s="5">
        <v>465.49</v>
      </c>
      <c r="F94" s="5">
        <f t="shared" si="2"/>
        <v>55858.8</v>
      </c>
      <c r="G94" s="5">
        <f t="shared" si="3"/>
        <v>67030.559999999998</v>
      </c>
      <c r="H94" s="68">
        <v>44196</v>
      </c>
    </row>
    <row r="95" spans="1:8" x14ac:dyDescent="0.2">
      <c r="A95" s="3">
        <v>93</v>
      </c>
      <c r="B95" s="4" t="s">
        <v>74</v>
      </c>
      <c r="C95" s="5" t="s">
        <v>8</v>
      </c>
      <c r="D95" s="13">
        <v>10</v>
      </c>
      <c r="E95" s="5">
        <v>732.13</v>
      </c>
      <c r="F95" s="5">
        <f t="shared" si="2"/>
        <v>7321.3</v>
      </c>
      <c r="G95" s="5">
        <f t="shared" si="3"/>
        <v>8785.56</v>
      </c>
      <c r="H95" s="68">
        <v>44196</v>
      </c>
    </row>
    <row r="96" spans="1:8" x14ac:dyDescent="0.2">
      <c r="A96" s="3">
        <v>94</v>
      </c>
      <c r="B96" s="9" t="s">
        <v>831</v>
      </c>
      <c r="C96" s="10" t="s">
        <v>8</v>
      </c>
      <c r="D96" s="14">
        <v>10</v>
      </c>
      <c r="E96" s="8">
        <v>732.13</v>
      </c>
      <c r="F96" s="5">
        <f t="shared" si="2"/>
        <v>7321.3</v>
      </c>
      <c r="G96" s="5">
        <f t="shared" si="3"/>
        <v>8785.56</v>
      </c>
      <c r="H96" s="68">
        <v>44196</v>
      </c>
    </row>
    <row r="97" spans="1:8" x14ac:dyDescent="0.2">
      <c r="A97" s="3">
        <v>95</v>
      </c>
      <c r="B97" s="4" t="s">
        <v>75</v>
      </c>
      <c r="C97" s="5" t="s">
        <v>8</v>
      </c>
      <c r="D97" s="13">
        <v>5</v>
      </c>
      <c r="E97" s="5">
        <v>600</v>
      </c>
      <c r="F97" s="5">
        <f t="shared" si="2"/>
        <v>3000</v>
      </c>
      <c r="G97" s="5">
        <f t="shared" si="3"/>
        <v>3600</v>
      </c>
      <c r="H97" s="68">
        <v>44196</v>
      </c>
    </row>
    <row r="98" spans="1:8" x14ac:dyDescent="0.2">
      <c r="A98" s="3">
        <v>96</v>
      </c>
      <c r="B98" s="4" t="s">
        <v>76</v>
      </c>
      <c r="C98" s="5" t="s">
        <v>8</v>
      </c>
      <c r="D98" s="13">
        <v>40</v>
      </c>
      <c r="E98" s="5">
        <v>620.34</v>
      </c>
      <c r="F98" s="5">
        <f t="shared" si="2"/>
        <v>24813.600000000002</v>
      </c>
      <c r="G98" s="5">
        <f t="shared" si="3"/>
        <v>29776.32</v>
      </c>
      <c r="H98" s="68">
        <v>44196</v>
      </c>
    </row>
    <row r="99" spans="1:8" x14ac:dyDescent="0.2">
      <c r="A99" s="3">
        <v>97</v>
      </c>
      <c r="B99" s="4" t="s">
        <v>77</v>
      </c>
      <c r="C99" s="5" t="s">
        <v>8</v>
      </c>
      <c r="D99" s="13">
        <v>5</v>
      </c>
      <c r="E99" s="5">
        <v>323.38</v>
      </c>
      <c r="F99" s="5">
        <f t="shared" si="2"/>
        <v>1616.9</v>
      </c>
      <c r="G99" s="5">
        <f t="shared" si="3"/>
        <v>1940.28</v>
      </c>
      <c r="H99" s="68">
        <v>44196</v>
      </c>
    </row>
    <row r="100" spans="1:8" x14ac:dyDescent="0.2">
      <c r="A100" s="3">
        <v>98</v>
      </c>
      <c r="B100" s="23" t="s">
        <v>78</v>
      </c>
      <c r="C100" s="24" t="s">
        <v>8</v>
      </c>
      <c r="D100" s="25">
        <v>5</v>
      </c>
      <c r="E100" s="24">
        <v>242</v>
      </c>
      <c r="F100" s="5">
        <f t="shared" si="2"/>
        <v>1210</v>
      </c>
      <c r="G100" s="5">
        <f t="shared" si="3"/>
        <v>1452</v>
      </c>
      <c r="H100" s="68">
        <v>44196</v>
      </c>
    </row>
    <row r="101" spans="1:8" x14ac:dyDescent="0.2">
      <c r="A101" s="3">
        <v>99</v>
      </c>
      <c r="B101" s="4" t="s">
        <v>79</v>
      </c>
      <c r="C101" s="5" t="s">
        <v>8</v>
      </c>
      <c r="D101" s="13">
        <v>5</v>
      </c>
      <c r="E101" s="5">
        <v>262.86</v>
      </c>
      <c r="F101" s="5">
        <f t="shared" si="2"/>
        <v>1314.3000000000002</v>
      </c>
      <c r="G101" s="5">
        <f t="shared" si="3"/>
        <v>1577.16</v>
      </c>
      <c r="H101" s="68">
        <v>44196</v>
      </c>
    </row>
    <row r="102" spans="1:8" x14ac:dyDescent="0.2">
      <c r="A102" s="3">
        <v>100</v>
      </c>
      <c r="B102" s="4" t="s">
        <v>80</v>
      </c>
      <c r="C102" s="5" t="s">
        <v>8</v>
      </c>
      <c r="D102" s="13">
        <v>5</v>
      </c>
      <c r="E102" s="5">
        <v>605.42999999999995</v>
      </c>
      <c r="F102" s="5">
        <f t="shared" si="2"/>
        <v>3027.1499999999996</v>
      </c>
      <c r="G102" s="5">
        <f t="shared" si="3"/>
        <v>3632.5799999999995</v>
      </c>
      <c r="H102" s="68">
        <v>44196</v>
      </c>
    </row>
    <row r="103" spans="1:8" x14ac:dyDescent="0.2">
      <c r="A103" s="3">
        <v>101</v>
      </c>
      <c r="B103" s="4" t="s">
        <v>81</v>
      </c>
      <c r="C103" s="5" t="s">
        <v>8</v>
      </c>
      <c r="D103" s="13">
        <v>7</v>
      </c>
      <c r="E103" s="5">
        <v>322.66000000000003</v>
      </c>
      <c r="F103" s="5">
        <f t="shared" si="2"/>
        <v>2258.6200000000003</v>
      </c>
      <c r="G103" s="5">
        <f t="shared" si="3"/>
        <v>2710.3440000000005</v>
      </c>
      <c r="H103" s="68">
        <v>44196</v>
      </c>
    </row>
    <row r="104" spans="1:8" x14ac:dyDescent="0.2">
      <c r="A104" s="3">
        <v>102</v>
      </c>
      <c r="B104" s="26" t="s">
        <v>674</v>
      </c>
      <c r="C104" s="34" t="s">
        <v>670</v>
      </c>
      <c r="D104" s="20">
        <v>7</v>
      </c>
      <c r="E104" s="18">
        <v>1138.1600000000001</v>
      </c>
      <c r="F104" s="5">
        <f t="shared" si="2"/>
        <v>7967.1200000000008</v>
      </c>
      <c r="G104" s="5">
        <f t="shared" si="3"/>
        <v>9560.5439999999999</v>
      </c>
      <c r="H104" s="68">
        <v>44196</v>
      </c>
    </row>
    <row r="105" spans="1:8" x14ac:dyDescent="0.2">
      <c r="A105" s="3">
        <v>103</v>
      </c>
      <c r="B105" s="4" t="s">
        <v>82</v>
      </c>
      <c r="C105" s="5" t="s">
        <v>8</v>
      </c>
      <c r="D105" s="13">
        <v>5</v>
      </c>
      <c r="E105" s="5">
        <v>1040.6600000000001</v>
      </c>
      <c r="F105" s="5">
        <f t="shared" si="2"/>
        <v>5203.3</v>
      </c>
      <c r="G105" s="5">
        <f t="shared" si="3"/>
        <v>6243.96</v>
      </c>
      <c r="H105" s="68">
        <v>44196</v>
      </c>
    </row>
    <row r="106" spans="1:8" x14ac:dyDescent="0.2">
      <c r="A106" s="3">
        <v>104</v>
      </c>
      <c r="B106" s="4" t="s">
        <v>83</v>
      </c>
      <c r="C106" s="5" t="s">
        <v>8</v>
      </c>
      <c r="D106" s="13">
        <v>20</v>
      </c>
      <c r="E106" s="5">
        <v>3260.75</v>
      </c>
      <c r="F106" s="5">
        <f t="shared" si="2"/>
        <v>65215</v>
      </c>
      <c r="G106" s="5">
        <f t="shared" si="3"/>
        <v>78258</v>
      </c>
      <c r="H106" s="68">
        <v>44196</v>
      </c>
    </row>
    <row r="107" spans="1:8" x14ac:dyDescent="0.2">
      <c r="A107" s="3">
        <v>105</v>
      </c>
      <c r="B107" s="9" t="s">
        <v>705</v>
      </c>
      <c r="C107" s="19" t="s">
        <v>8</v>
      </c>
      <c r="D107" s="20">
        <v>12</v>
      </c>
      <c r="E107" s="18">
        <v>555.75</v>
      </c>
      <c r="F107" s="5">
        <f t="shared" si="2"/>
        <v>6669</v>
      </c>
      <c r="G107" s="5">
        <f t="shared" si="3"/>
        <v>8002.7999999999993</v>
      </c>
      <c r="H107" s="68">
        <v>44196</v>
      </c>
    </row>
    <row r="108" spans="1:8" x14ac:dyDescent="0.2">
      <c r="A108" s="3">
        <v>106</v>
      </c>
      <c r="B108" s="42" t="s">
        <v>84</v>
      </c>
      <c r="C108" s="43" t="s">
        <v>8</v>
      </c>
      <c r="D108" s="44">
        <v>12</v>
      </c>
      <c r="E108" s="43">
        <v>555.75</v>
      </c>
      <c r="F108" s="5">
        <f t="shared" si="2"/>
        <v>6669</v>
      </c>
      <c r="G108" s="5">
        <f t="shared" si="3"/>
        <v>8002.7999999999993</v>
      </c>
      <c r="H108" s="68">
        <v>44196</v>
      </c>
    </row>
    <row r="109" spans="1:8" x14ac:dyDescent="0.2">
      <c r="A109" s="3">
        <v>107</v>
      </c>
      <c r="B109" s="9" t="s">
        <v>706</v>
      </c>
      <c r="C109" s="19" t="s">
        <v>8</v>
      </c>
      <c r="D109" s="20">
        <v>2</v>
      </c>
      <c r="E109" s="18">
        <v>2169.6999999999998</v>
      </c>
      <c r="F109" s="5">
        <f t="shared" si="2"/>
        <v>4339.3999999999996</v>
      </c>
      <c r="G109" s="5">
        <f t="shared" si="3"/>
        <v>5207.28</v>
      </c>
      <c r="H109" s="68">
        <v>44196</v>
      </c>
    </row>
    <row r="110" spans="1:8" x14ac:dyDescent="0.2">
      <c r="A110" s="3">
        <v>108</v>
      </c>
      <c r="B110" s="42" t="s">
        <v>85</v>
      </c>
      <c r="C110" s="43" t="s">
        <v>8</v>
      </c>
      <c r="D110" s="44">
        <v>13</v>
      </c>
      <c r="E110" s="43">
        <v>2169.6999999999998</v>
      </c>
      <c r="F110" s="5">
        <f t="shared" si="2"/>
        <v>28206.1</v>
      </c>
      <c r="G110" s="5">
        <f t="shared" si="3"/>
        <v>33847.32</v>
      </c>
      <c r="H110" s="68">
        <v>44196</v>
      </c>
    </row>
    <row r="111" spans="1:8" x14ac:dyDescent="0.2">
      <c r="A111" s="3">
        <v>109</v>
      </c>
      <c r="B111" s="4" t="s">
        <v>86</v>
      </c>
      <c r="C111" s="5" t="s">
        <v>8</v>
      </c>
      <c r="D111" s="13">
        <v>70</v>
      </c>
      <c r="E111" s="5">
        <v>1091.52</v>
      </c>
      <c r="F111" s="5">
        <f t="shared" si="2"/>
        <v>76406.399999999994</v>
      </c>
      <c r="G111" s="5">
        <f t="shared" si="3"/>
        <v>91687.679999999993</v>
      </c>
      <c r="H111" s="68">
        <v>44196</v>
      </c>
    </row>
    <row r="112" spans="1:8" x14ac:dyDescent="0.2">
      <c r="A112" s="3">
        <v>110</v>
      </c>
      <c r="B112" s="9" t="s">
        <v>87</v>
      </c>
      <c r="C112" s="19" t="s">
        <v>8</v>
      </c>
      <c r="D112" s="20">
        <v>1</v>
      </c>
      <c r="E112" s="18">
        <v>2181.5500000000002</v>
      </c>
      <c r="F112" s="5">
        <f t="shared" si="2"/>
        <v>2181.5500000000002</v>
      </c>
      <c r="G112" s="5">
        <f t="shared" si="3"/>
        <v>2617.86</v>
      </c>
      <c r="H112" s="68">
        <v>44196</v>
      </c>
    </row>
    <row r="113" spans="1:8" x14ac:dyDescent="0.2">
      <c r="A113" s="3">
        <v>111</v>
      </c>
      <c r="B113" s="26" t="s">
        <v>606</v>
      </c>
      <c r="C113" s="27" t="s">
        <v>8</v>
      </c>
      <c r="D113" s="28">
        <v>2</v>
      </c>
      <c r="E113" s="29">
        <v>367.79</v>
      </c>
      <c r="F113" s="5">
        <f t="shared" si="2"/>
        <v>735.58</v>
      </c>
      <c r="G113" s="5">
        <f t="shared" si="3"/>
        <v>882.69600000000003</v>
      </c>
      <c r="H113" s="68">
        <v>44196</v>
      </c>
    </row>
    <row r="114" spans="1:8" x14ac:dyDescent="0.2">
      <c r="A114" s="3">
        <v>112</v>
      </c>
      <c r="B114" s="4" t="s">
        <v>88</v>
      </c>
      <c r="C114" s="5" t="s">
        <v>8</v>
      </c>
      <c r="D114" s="13">
        <v>3</v>
      </c>
      <c r="E114" s="5">
        <v>50.31</v>
      </c>
      <c r="F114" s="5">
        <f t="shared" ref="F114:F175" si="4">D114*E114</f>
        <v>150.93</v>
      </c>
      <c r="G114" s="5">
        <f t="shared" ref="G114:G175" si="5">F114*1.2</f>
        <v>181.11600000000001</v>
      </c>
      <c r="H114" s="68">
        <v>44196</v>
      </c>
    </row>
    <row r="115" spans="1:8" x14ac:dyDescent="0.2">
      <c r="A115" s="3">
        <v>113</v>
      </c>
      <c r="B115" s="4" t="s">
        <v>89</v>
      </c>
      <c r="C115" s="5" t="s">
        <v>8</v>
      </c>
      <c r="D115" s="13">
        <v>40</v>
      </c>
      <c r="E115" s="5">
        <v>93.64</v>
      </c>
      <c r="F115" s="5">
        <f t="shared" si="4"/>
        <v>3745.6</v>
      </c>
      <c r="G115" s="5">
        <f t="shared" si="5"/>
        <v>4494.7199999999993</v>
      </c>
      <c r="H115" s="68">
        <v>44196</v>
      </c>
    </row>
    <row r="116" spans="1:8" x14ac:dyDescent="0.2">
      <c r="A116" s="3">
        <v>114</v>
      </c>
      <c r="B116" s="4" t="s">
        <v>90</v>
      </c>
      <c r="C116" s="5" t="s">
        <v>8</v>
      </c>
      <c r="D116" s="13">
        <v>25</v>
      </c>
      <c r="E116" s="5">
        <v>125</v>
      </c>
      <c r="F116" s="5">
        <f t="shared" si="4"/>
        <v>3125</v>
      </c>
      <c r="G116" s="5">
        <f t="shared" si="5"/>
        <v>3750</v>
      </c>
      <c r="H116" s="68">
        <v>44196</v>
      </c>
    </row>
    <row r="117" spans="1:8" x14ac:dyDescent="0.2">
      <c r="A117" s="3">
        <v>115</v>
      </c>
      <c r="B117" s="4" t="s">
        <v>91</v>
      </c>
      <c r="C117" s="5" t="s">
        <v>8</v>
      </c>
      <c r="D117" s="13">
        <v>25</v>
      </c>
      <c r="E117" s="5">
        <v>91.9</v>
      </c>
      <c r="F117" s="5">
        <f t="shared" si="4"/>
        <v>2297.5</v>
      </c>
      <c r="G117" s="5">
        <f t="shared" si="5"/>
        <v>2757</v>
      </c>
      <c r="H117" s="68">
        <v>44196</v>
      </c>
    </row>
    <row r="118" spans="1:8" x14ac:dyDescent="0.2">
      <c r="A118" s="3">
        <v>116</v>
      </c>
      <c r="B118" s="4" t="s">
        <v>92</v>
      </c>
      <c r="C118" s="5" t="s">
        <v>8</v>
      </c>
      <c r="D118" s="13">
        <v>40</v>
      </c>
      <c r="E118" s="5">
        <v>72.31</v>
      </c>
      <c r="F118" s="5">
        <f t="shared" si="4"/>
        <v>2892.4</v>
      </c>
      <c r="G118" s="5">
        <f t="shared" si="5"/>
        <v>3470.88</v>
      </c>
      <c r="H118" s="68">
        <v>44196</v>
      </c>
    </row>
    <row r="119" spans="1:8" x14ac:dyDescent="0.2">
      <c r="A119" s="3">
        <v>117</v>
      </c>
      <c r="B119" s="4" t="s">
        <v>93</v>
      </c>
      <c r="C119" s="5" t="s">
        <v>8</v>
      </c>
      <c r="D119" s="13">
        <v>170</v>
      </c>
      <c r="E119" s="5">
        <v>36.43</v>
      </c>
      <c r="F119" s="5">
        <f t="shared" si="4"/>
        <v>6193.1</v>
      </c>
      <c r="G119" s="5">
        <f t="shared" si="5"/>
        <v>7431.72</v>
      </c>
      <c r="H119" s="68">
        <v>44196</v>
      </c>
    </row>
    <row r="120" spans="1:8" x14ac:dyDescent="0.2">
      <c r="A120" s="3">
        <v>118</v>
      </c>
      <c r="B120" s="4" t="s">
        <v>94</v>
      </c>
      <c r="C120" s="5" t="s">
        <v>8</v>
      </c>
      <c r="D120" s="13">
        <v>85</v>
      </c>
      <c r="E120" s="5">
        <v>39.76</v>
      </c>
      <c r="F120" s="5">
        <f t="shared" si="4"/>
        <v>3379.6</v>
      </c>
      <c r="G120" s="5">
        <f t="shared" si="5"/>
        <v>4055.5199999999995</v>
      </c>
      <c r="H120" s="68">
        <v>44196</v>
      </c>
    </row>
    <row r="121" spans="1:8" x14ac:dyDescent="0.2">
      <c r="A121" s="3">
        <v>119</v>
      </c>
      <c r="B121" s="4" t="s">
        <v>95</v>
      </c>
      <c r="C121" s="5" t="s">
        <v>8</v>
      </c>
      <c r="D121" s="13">
        <v>120</v>
      </c>
      <c r="E121" s="5">
        <v>45.93</v>
      </c>
      <c r="F121" s="5">
        <f t="shared" si="4"/>
        <v>5511.6</v>
      </c>
      <c r="G121" s="5">
        <f t="shared" si="5"/>
        <v>6613.92</v>
      </c>
      <c r="H121" s="68">
        <v>44196</v>
      </c>
    </row>
    <row r="122" spans="1:8" x14ac:dyDescent="0.2">
      <c r="A122" s="3">
        <v>120</v>
      </c>
      <c r="B122" s="4" t="s">
        <v>96</v>
      </c>
      <c r="C122" s="5" t="s">
        <v>8</v>
      </c>
      <c r="D122" s="13">
        <v>160</v>
      </c>
      <c r="E122" s="5">
        <v>55.09</v>
      </c>
      <c r="F122" s="5">
        <f t="shared" si="4"/>
        <v>8814.4000000000015</v>
      </c>
      <c r="G122" s="5">
        <f t="shared" si="5"/>
        <v>10577.28</v>
      </c>
      <c r="H122" s="68">
        <v>44196</v>
      </c>
    </row>
    <row r="123" spans="1:8" x14ac:dyDescent="0.2">
      <c r="A123" s="3">
        <v>121</v>
      </c>
      <c r="B123" s="4" t="s">
        <v>97</v>
      </c>
      <c r="C123" s="5" t="s">
        <v>8</v>
      </c>
      <c r="D123" s="13">
        <v>160</v>
      </c>
      <c r="E123" s="5">
        <v>62.95</v>
      </c>
      <c r="F123" s="5">
        <f t="shared" si="4"/>
        <v>10072</v>
      </c>
      <c r="G123" s="5">
        <f t="shared" si="5"/>
        <v>12086.4</v>
      </c>
      <c r="H123" s="68">
        <v>44196</v>
      </c>
    </row>
    <row r="124" spans="1:8" x14ac:dyDescent="0.2">
      <c r="A124" s="3">
        <v>122</v>
      </c>
      <c r="B124" s="4" t="s">
        <v>98</v>
      </c>
      <c r="C124" s="5" t="s">
        <v>8</v>
      </c>
      <c r="D124" s="13">
        <v>110</v>
      </c>
      <c r="E124" s="5">
        <v>67.62</v>
      </c>
      <c r="F124" s="5">
        <f t="shared" si="4"/>
        <v>7438.2000000000007</v>
      </c>
      <c r="G124" s="5">
        <f t="shared" si="5"/>
        <v>8925.84</v>
      </c>
      <c r="H124" s="68">
        <v>44196</v>
      </c>
    </row>
    <row r="125" spans="1:8" x14ac:dyDescent="0.2">
      <c r="A125" s="3">
        <v>123</v>
      </c>
      <c r="B125" s="4" t="s">
        <v>99</v>
      </c>
      <c r="C125" s="5" t="s">
        <v>8</v>
      </c>
      <c r="D125" s="13">
        <v>40</v>
      </c>
      <c r="E125" s="5">
        <v>186.33</v>
      </c>
      <c r="F125" s="5">
        <f t="shared" si="4"/>
        <v>7453.2000000000007</v>
      </c>
      <c r="G125" s="5">
        <f t="shared" si="5"/>
        <v>8943.84</v>
      </c>
      <c r="H125" s="68">
        <v>44196</v>
      </c>
    </row>
    <row r="126" spans="1:8" x14ac:dyDescent="0.2">
      <c r="A126" s="3">
        <v>124</v>
      </c>
      <c r="B126" s="4" t="s">
        <v>100</v>
      </c>
      <c r="C126" s="5" t="s">
        <v>8</v>
      </c>
      <c r="D126" s="13">
        <v>20</v>
      </c>
      <c r="E126" s="5">
        <v>174</v>
      </c>
      <c r="F126" s="5">
        <f t="shared" si="4"/>
        <v>3480</v>
      </c>
      <c r="G126" s="5">
        <f t="shared" si="5"/>
        <v>4176</v>
      </c>
      <c r="H126" s="68">
        <v>44196</v>
      </c>
    </row>
    <row r="127" spans="1:8" x14ac:dyDescent="0.2">
      <c r="A127" s="3">
        <v>125</v>
      </c>
      <c r="B127" s="4" t="s">
        <v>101</v>
      </c>
      <c r="C127" s="5" t="s">
        <v>8</v>
      </c>
      <c r="D127" s="13">
        <v>65</v>
      </c>
      <c r="E127" s="5">
        <v>28.94</v>
      </c>
      <c r="F127" s="5">
        <f t="shared" si="4"/>
        <v>1881.1000000000001</v>
      </c>
      <c r="G127" s="5">
        <f t="shared" si="5"/>
        <v>2257.3200000000002</v>
      </c>
      <c r="H127" s="68">
        <v>44196</v>
      </c>
    </row>
    <row r="128" spans="1:8" x14ac:dyDescent="0.2">
      <c r="A128" s="3">
        <v>126</v>
      </c>
      <c r="B128" s="4" t="s">
        <v>102</v>
      </c>
      <c r="C128" s="5" t="s">
        <v>8</v>
      </c>
      <c r="D128" s="13">
        <v>2</v>
      </c>
      <c r="E128" s="5">
        <v>1044</v>
      </c>
      <c r="F128" s="5">
        <f t="shared" si="4"/>
        <v>2088</v>
      </c>
      <c r="G128" s="5">
        <f t="shared" si="5"/>
        <v>2505.6</v>
      </c>
      <c r="H128" s="68">
        <v>44196</v>
      </c>
    </row>
    <row r="129" spans="1:8" x14ac:dyDescent="0.2">
      <c r="A129" s="3">
        <v>127</v>
      </c>
      <c r="B129" s="4" t="s">
        <v>103</v>
      </c>
      <c r="C129" s="5" t="s">
        <v>8</v>
      </c>
      <c r="D129" s="13">
        <v>95</v>
      </c>
      <c r="E129" s="5">
        <v>22.01</v>
      </c>
      <c r="F129" s="5">
        <f t="shared" si="4"/>
        <v>2090.9500000000003</v>
      </c>
      <c r="G129" s="5">
        <f t="shared" si="5"/>
        <v>2509.1400000000003</v>
      </c>
      <c r="H129" s="68">
        <v>44196</v>
      </c>
    </row>
    <row r="130" spans="1:8" x14ac:dyDescent="0.2">
      <c r="A130" s="3">
        <v>128</v>
      </c>
      <c r="B130" s="4" t="s">
        <v>104</v>
      </c>
      <c r="C130" s="5" t="s">
        <v>8</v>
      </c>
      <c r="D130" s="13">
        <v>215</v>
      </c>
      <c r="E130" s="5">
        <v>33.700000000000003</v>
      </c>
      <c r="F130" s="5">
        <f t="shared" si="4"/>
        <v>7245.5000000000009</v>
      </c>
      <c r="G130" s="5">
        <f t="shared" si="5"/>
        <v>8694.6</v>
      </c>
      <c r="H130" s="68">
        <v>44196</v>
      </c>
    </row>
    <row r="131" spans="1:8" x14ac:dyDescent="0.2">
      <c r="A131" s="3">
        <v>129</v>
      </c>
      <c r="B131" s="4" t="s">
        <v>105</v>
      </c>
      <c r="C131" s="5" t="s">
        <v>8</v>
      </c>
      <c r="D131" s="13">
        <v>55</v>
      </c>
      <c r="E131" s="5">
        <v>37.19</v>
      </c>
      <c r="F131" s="5">
        <f t="shared" si="4"/>
        <v>2045.4499999999998</v>
      </c>
      <c r="G131" s="5">
        <f t="shared" si="5"/>
        <v>2454.5399999999995</v>
      </c>
      <c r="H131" s="68">
        <v>44196</v>
      </c>
    </row>
    <row r="132" spans="1:8" x14ac:dyDescent="0.2">
      <c r="A132" s="3">
        <v>130</v>
      </c>
      <c r="B132" s="4" t="s">
        <v>106</v>
      </c>
      <c r="C132" s="5" t="s">
        <v>8</v>
      </c>
      <c r="D132" s="13">
        <v>35</v>
      </c>
      <c r="E132" s="5">
        <v>42.37</v>
      </c>
      <c r="F132" s="5">
        <f t="shared" si="4"/>
        <v>1482.9499999999998</v>
      </c>
      <c r="G132" s="5">
        <f t="shared" si="5"/>
        <v>1779.5399999999997</v>
      </c>
      <c r="H132" s="68">
        <v>44196</v>
      </c>
    </row>
    <row r="133" spans="1:8" x14ac:dyDescent="0.2">
      <c r="A133" s="3">
        <v>131</v>
      </c>
      <c r="B133" s="4" t="s">
        <v>107</v>
      </c>
      <c r="C133" s="5" t="s">
        <v>8</v>
      </c>
      <c r="D133" s="13">
        <v>135</v>
      </c>
      <c r="E133" s="5">
        <v>47.62</v>
      </c>
      <c r="F133" s="5">
        <f t="shared" si="4"/>
        <v>6428.7</v>
      </c>
      <c r="G133" s="5">
        <f t="shared" si="5"/>
        <v>7714.44</v>
      </c>
      <c r="H133" s="68">
        <v>44196</v>
      </c>
    </row>
    <row r="134" spans="1:8" x14ac:dyDescent="0.2">
      <c r="A134" s="3">
        <v>132</v>
      </c>
      <c r="B134" s="4" t="s">
        <v>108</v>
      </c>
      <c r="C134" s="5" t="s">
        <v>8</v>
      </c>
      <c r="D134" s="13">
        <v>5</v>
      </c>
      <c r="E134" s="5">
        <v>111.45</v>
      </c>
      <c r="F134" s="5">
        <f t="shared" si="4"/>
        <v>557.25</v>
      </c>
      <c r="G134" s="5">
        <f t="shared" si="5"/>
        <v>668.69999999999993</v>
      </c>
      <c r="H134" s="68">
        <v>44196</v>
      </c>
    </row>
    <row r="135" spans="1:8" x14ac:dyDescent="0.2">
      <c r="A135" s="3">
        <v>133</v>
      </c>
      <c r="B135" s="4" t="s">
        <v>109</v>
      </c>
      <c r="C135" s="5" t="s">
        <v>8</v>
      </c>
      <c r="D135" s="13">
        <v>20</v>
      </c>
      <c r="E135" s="5">
        <v>160.13999999999999</v>
      </c>
      <c r="F135" s="5">
        <f t="shared" si="4"/>
        <v>3202.7999999999997</v>
      </c>
      <c r="G135" s="5">
        <f t="shared" si="5"/>
        <v>3843.3599999999997</v>
      </c>
      <c r="H135" s="68">
        <v>44196</v>
      </c>
    </row>
    <row r="136" spans="1:8" x14ac:dyDescent="0.2">
      <c r="A136" s="3">
        <v>134</v>
      </c>
      <c r="B136" s="4" t="s">
        <v>110</v>
      </c>
      <c r="C136" s="5" t="s">
        <v>8</v>
      </c>
      <c r="D136" s="13">
        <v>17</v>
      </c>
      <c r="E136" s="5">
        <v>209.33</v>
      </c>
      <c r="F136" s="5">
        <f t="shared" si="4"/>
        <v>3558.61</v>
      </c>
      <c r="G136" s="5">
        <f t="shared" si="5"/>
        <v>4270.3320000000003</v>
      </c>
      <c r="H136" s="68">
        <v>44196</v>
      </c>
    </row>
    <row r="137" spans="1:8" x14ac:dyDescent="0.2">
      <c r="A137" s="3">
        <v>135</v>
      </c>
      <c r="B137" s="4" t="s">
        <v>111</v>
      </c>
      <c r="C137" s="5" t="s">
        <v>8</v>
      </c>
      <c r="D137" s="13">
        <v>10</v>
      </c>
      <c r="E137" s="5">
        <v>207.44</v>
      </c>
      <c r="F137" s="5">
        <f t="shared" si="4"/>
        <v>2074.4</v>
      </c>
      <c r="G137" s="5">
        <f t="shared" si="5"/>
        <v>2489.2800000000002</v>
      </c>
      <c r="H137" s="68">
        <v>44196</v>
      </c>
    </row>
    <row r="138" spans="1:8" x14ac:dyDescent="0.2">
      <c r="A138" s="3">
        <v>136</v>
      </c>
      <c r="B138" s="42" t="s">
        <v>112</v>
      </c>
      <c r="C138" s="43" t="s">
        <v>8</v>
      </c>
      <c r="D138" s="44">
        <v>5</v>
      </c>
      <c r="E138" s="43">
        <v>386.6</v>
      </c>
      <c r="F138" s="5">
        <f t="shared" si="4"/>
        <v>1933</v>
      </c>
      <c r="G138" s="5">
        <f t="shared" si="5"/>
        <v>2319.6</v>
      </c>
      <c r="H138" s="68">
        <v>44196</v>
      </c>
    </row>
    <row r="139" spans="1:8" x14ac:dyDescent="0.2">
      <c r="A139" s="3">
        <v>137</v>
      </c>
      <c r="B139" s="23" t="s">
        <v>113</v>
      </c>
      <c r="C139" s="24" t="s">
        <v>8</v>
      </c>
      <c r="D139" s="25">
        <v>7</v>
      </c>
      <c r="E139" s="24">
        <v>367.79</v>
      </c>
      <c r="F139" s="5">
        <f t="shared" si="4"/>
        <v>2574.5300000000002</v>
      </c>
      <c r="G139" s="5">
        <f t="shared" si="5"/>
        <v>3089.4360000000001</v>
      </c>
      <c r="H139" s="68">
        <v>44196</v>
      </c>
    </row>
    <row r="140" spans="1:8" ht="25.5" x14ac:dyDescent="0.2">
      <c r="A140" s="3">
        <v>138</v>
      </c>
      <c r="B140" s="23" t="s">
        <v>114</v>
      </c>
      <c r="C140" s="24" t="s">
        <v>8</v>
      </c>
      <c r="D140" s="25">
        <v>5</v>
      </c>
      <c r="E140" s="24">
        <v>40</v>
      </c>
      <c r="F140" s="5">
        <f t="shared" si="4"/>
        <v>200</v>
      </c>
      <c r="G140" s="5">
        <f t="shared" si="5"/>
        <v>240</v>
      </c>
      <c r="H140" s="68">
        <v>44196</v>
      </c>
    </row>
    <row r="141" spans="1:8" x14ac:dyDescent="0.2">
      <c r="A141" s="3">
        <v>139</v>
      </c>
      <c r="B141" s="9" t="s">
        <v>707</v>
      </c>
      <c r="C141" s="19" t="s">
        <v>8</v>
      </c>
      <c r="D141" s="20">
        <v>20</v>
      </c>
      <c r="E141" s="18">
        <v>36.43</v>
      </c>
      <c r="F141" s="5">
        <f t="shared" si="4"/>
        <v>728.6</v>
      </c>
      <c r="G141" s="5">
        <f t="shared" si="5"/>
        <v>874.32</v>
      </c>
      <c r="H141" s="68">
        <v>44196</v>
      </c>
    </row>
    <row r="142" spans="1:8" x14ac:dyDescent="0.2">
      <c r="A142" s="3">
        <v>140</v>
      </c>
      <c r="B142" s="26" t="s">
        <v>605</v>
      </c>
      <c r="C142" s="27" t="s">
        <v>8</v>
      </c>
      <c r="D142" s="28">
        <v>40</v>
      </c>
      <c r="E142" s="29">
        <v>55.67</v>
      </c>
      <c r="F142" s="5">
        <f t="shared" si="4"/>
        <v>2226.8000000000002</v>
      </c>
      <c r="G142" s="5">
        <f t="shared" si="5"/>
        <v>2672.1600000000003</v>
      </c>
      <c r="H142" s="68">
        <v>44196</v>
      </c>
    </row>
    <row r="143" spans="1:8" x14ac:dyDescent="0.2">
      <c r="A143" s="3">
        <v>141</v>
      </c>
      <c r="B143" s="4" t="s">
        <v>115</v>
      </c>
      <c r="C143" s="5" t="s">
        <v>8</v>
      </c>
      <c r="D143" s="13">
        <v>15</v>
      </c>
      <c r="E143" s="5">
        <v>78.56</v>
      </c>
      <c r="F143" s="5">
        <f t="shared" si="4"/>
        <v>1178.4000000000001</v>
      </c>
      <c r="G143" s="5">
        <f t="shared" si="5"/>
        <v>1414.0800000000002</v>
      </c>
      <c r="H143" s="68">
        <v>44196</v>
      </c>
    </row>
    <row r="144" spans="1:8" x14ac:dyDescent="0.2">
      <c r="A144" s="3">
        <v>142</v>
      </c>
      <c r="B144" s="9" t="s">
        <v>708</v>
      </c>
      <c r="C144" s="19" t="s">
        <v>8</v>
      </c>
      <c r="D144" s="20">
        <v>20</v>
      </c>
      <c r="E144" s="18">
        <v>177.38</v>
      </c>
      <c r="F144" s="5">
        <f t="shared" si="4"/>
        <v>3547.6</v>
      </c>
      <c r="G144" s="5">
        <f t="shared" si="5"/>
        <v>4257.12</v>
      </c>
      <c r="H144" s="68">
        <v>44196</v>
      </c>
    </row>
    <row r="145" spans="1:8" x14ac:dyDescent="0.2">
      <c r="A145" s="3">
        <v>143</v>
      </c>
      <c r="B145" s="4" t="s">
        <v>116</v>
      </c>
      <c r="C145" s="5" t="s">
        <v>8</v>
      </c>
      <c r="D145" s="13">
        <v>10</v>
      </c>
      <c r="E145" s="5">
        <v>1045.53</v>
      </c>
      <c r="F145" s="5">
        <f t="shared" si="4"/>
        <v>10455.299999999999</v>
      </c>
      <c r="G145" s="5">
        <f t="shared" si="5"/>
        <v>12546.359999999999</v>
      </c>
      <c r="H145" s="68">
        <v>44196</v>
      </c>
    </row>
    <row r="146" spans="1:8" x14ac:dyDescent="0.2">
      <c r="A146" s="3">
        <v>144</v>
      </c>
      <c r="B146" s="4" t="s">
        <v>117</v>
      </c>
      <c r="C146" s="5" t="s">
        <v>8</v>
      </c>
      <c r="D146" s="13">
        <v>40</v>
      </c>
      <c r="E146" s="5">
        <v>640.44000000000005</v>
      </c>
      <c r="F146" s="5">
        <f t="shared" si="4"/>
        <v>25617.600000000002</v>
      </c>
      <c r="G146" s="5">
        <f t="shared" si="5"/>
        <v>30741.120000000003</v>
      </c>
      <c r="H146" s="68">
        <v>44196</v>
      </c>
    </row>
    <row r="147" spans="1:8" ht="25.5" x14ac:dyDescent="0.2">
      <c r="A147" s="3">
        <v>145</v>
      </c>
      <c r="B147" s="4" t="s">
        <v>118</v>
      </c>
      <c r="C147" s="5" t="s">
        <v>8</v>
      </c>
      <c r="D147" s="13">
        <v>120</v>
      </c>
      <c r="E147" s="5">
        <v>369.52</v>
      </c>
      <c r="F147" s="5">
        <f t="shared" si="4"/>
        <v>44342.399999999994</v>
      </c>
      <c r="G147" s="5">
        <f t="shared" si="5"/>
        <v>53210.87999999999</v>
      </c>
      <c r="H147" s="68">
        <v>44196</v>
      </c>
    </row>
    <row r="148" spans="1:8" x14ac:dyDescent="0.2">
      <c r="A148" s="3">
        <v>146</v>
      </c>
      <c r="B148" s="9" t="s">
        <v>709</v>
      </c>
      <c r="C148" s="19" t="s">
        <v>8</v>
      </c>
      <c r="D148" s="20">
        <v>135</v>
      </c>
      <c r="E148" s="18">
        <v>237.53</v>
      </c>
      <c r="F148" s="5">
        <f t="shared" si="4"/>
        <v>32066.55</v>
      </c>
      <c r="G148" s="5">
        <f t="shared" si="5"/>
        <v>38479.86</v>
      </c>
      <c r="H148" s="68">
        <v>44196</v>
      </c>
    </row>
    <row r="149" spans="1:8" x14ac:dyDescent="0.2">
      <c r="A149" s="3">
        <v>147</v>
      </c>
      <c r="B149" s="4" t="s">
        <v>119</v>
      </c>
      <c r="C149" s="5" t="s">
        <v>8</v>
      </c>
      <c r="D149" s="13">
        <v>5</v>
      </c>
      <c r="E149" s="5">
        <v>38.799999999999997</v>
      </c>
      <c r="F149" s="5">
        <f t="shared" si="4"/>
        <v>194</v>
      </c>
      <c r="G149" s="5">
        <f t="shared" si="5"/>
        <v>232.79999999999998</v>
      </c>
      <c r="H149" s="68">
        <v>44196</v>
      </c>
    </row>
    <row r="150" spans="1:8" x14ac:dyDescent="0.2">
      <c r="A150" s="3">
        <v>148</v>
      </c>
      <c r="B150" s="4" t="s">
        <v>120</v>
      </c>
      <c r="C150" s="5" t="s">
        <v>8</v>
      </c>
      <c r="D150" s="13">
        <v>25</v>
      </c>
      <c r="E150" s="5">
        <v>29.73</v>
      </c>
      <c r="F150" s="5">
        <f t="shared" si="4"/>
        <v>743.25</v>
      </c>
      <c r="G150" s="5">
        <f t="shared" si="5"/>
        <v>891.9</v>
      </c>
      <c r="H150" s="68">
        <v>44196</v>
      </c>
    </row>
    <row r="151" spans="1:8" x14ac:dyDescent="0.2">
      <c r="A151" s="3">
        <v>149</v>
      </c>
      <c r="B151" s="4" t="s">
        <v>121</v>
      </c>
      <c r="C151" s="5" t="s">
        <v>8</v>
      </c>
      <c r="D151" s="13">
        <v>20</v>
      </c>
      <c r="E151" s="5">
        <v>93.66</v>
      </c>
      <c r="F151" s="5">
        <f t="shared" si="4"/>
        <v>1873.1999999999998</v>
      </c>
      <c r="G151" s="5">
        <f t="shared" si="5"/>
        <v>2247.8399999999997</v>
      </c>
      <c r="H151" s="68">
        <v>44196</v>
      </c>
    </row>
    <row r="152" spans="1:8" x14ac:dyDescent="0.2">
      <c r="A152" s="3">
        <v>150</v>
      </c>
      <c r="B152" s="4" t="s">
        <v>122</v>
      </c>
      <c r="C152" s="5" t="s">
        <v>8</v>
      </c>
      <c r="D152" s="13">
        <v>85</v>
      </c>
      <c r="E152" s="5">
        <v>4.9000000000000004</v>
      </c>
      <c r="F152" s="5">
        <f t="shared" si="4"/>
        <v>416.50000000000006</v>
      </c>
      <c r="G152" s="5">
        <f t="shared" si="5"/>
        <v>499.80000000000007</v>
      </c>
      <c r="H152" s="68">
        <v>44196</v>
      </c>
    </row>
    <row r="153" spans="1:8" x14ac:dyDescent="0.2">
      <c r="A153" s="3">
        <v>151</v>
      </c>
      <c r="B153" s="4" t="s">
        <v>123</v>
      </c>
      <c r="C153" s="5" t="s">
        <v>8</v>
      </c>
      <c r="D153" s="13">
        <v>75</v>
      </c>
      <c r="E153" s="5">
        <v>11.5</v>
      </c>
      <c r="F153" s="5">
        <f t="shared" si="4"/>
        <v>862.5</v>
      </c>
      <c r="G153" s="5">
        <f t="shared" si="5"/>
        <v>1035</v>
      </c>
      <c r="H153" s="68">
        <v>44196</v>
      </c>
    </row>
    <row r="154" spans="1:8" x14ac:dyDescent="0.2">
      <c r="A154" s="3">
        <v>152</v>
      </c>
      <c r="B154" s="4" t="s">
        <v>124</v>
      </c>
      <c r="C154" s="5" t="s">
        <v>8</v>
      </c>
      <c r="D154" s="13">
        <v>75</v>
      </c>
      <c r="E154" s="5">
        <v>10.029999999999999</v>
      </c>
      <c r="F154" s="5">
        <f t="shared" si="4"/>
        <v>752.25</v>
      </c>
      <c r="G154" s="5">
        <f t="shared" si="5"/>
        <v>902.69999999999993</v>
      </c>
      <c r="H154" s="68">
        <v>44196</v>
      </c>
    </row>
    <row r="155" spans="1:8" x14ac:dyDescent="0.2">
      <c r="A155" s="3">
        <v>153</v>
      </c>
      <c r="B155" s="4" t="s">
        <v>125</v>
      </c>
      <c r="C155" s="5" t="s">
        <v>8</v>
      </c>
      <c r="D155" s="13">
        <v>50</v>
      </c>
      <c r="E155" s="5">
        <v>17.71</v>
      </c>
      <c r="F155" s="5">
        <f t="shared" si="4"/>
        <v>885.5</v>
      </c>
      <c r="G155" s="5">
        <f t="shared" si="5"/>
        <v>1062.5999999999999</v>
      </c>
      <c r="H155" s="68">
        <v>44196</v>
      </c>
    </row>
    <row r="156" spans="1:8" x14ac:dyDescent="0.2">
      <c r="A156" s="3">
        <v>154</v>
      </c>
      <c r="B156" s="42" t="s">
        <v>126</v>
      </c>
      <c r="C156" s="43" t="s">
        <v>8</v>
      </c>
      <c r="D156" s="44">
        <v>30</v>
      </c>
      <c r="E156" s="43">
        <v>465.76</v>
      </c>
      <c r="F156" s="5">
        <f t="shared" si="4"/>
        <v>13972.8</v>
      </c>
      <c r="G156" s="5">
        <f t="shared" si="5"/>
        <v>16767.359999999997</v>
      </c>
      <c r="H156" s="68">
        <v>44196</v>
      </c>
    </row>
    <row r="157" spans="1:8" x14ac:dyDescent="0.2">
      <c r="A157" s="3">
        <v>155</v>
      </c>
      <c r="B157" s="33" t="s">
        <v>672</v>
      </c>
      <c r="C157" s="34" t="s">
        <v>670</v>
      </c>
      <c r="D157" s="20">
        <v>80</v>
      </c>
      <c r="E157" s="18">
        <v>308.43</v>
      </c>
      <c r="F157" s="5">
        <f t="shared" si="4"/>
        <v>24674.400000000001</v>
      </c>
      <c r="G157" s="5">
        <f t="shared" si="5"/>
        <v>29609.279999999999</v>
      </c>
      <c r="H157" s="68">
        <v>44196</v>
      </c>
    </row>
    <row r="158" spans="1:8" x14ac:dyDescent="0.2">
      <c r="A158" s="3">
        <v>156</v>
      </c>
      <c r="B158" s="26" t="s">
        <v>127</v>
      </c>
      <c r="C158" s="27" t="s">
        <v>670</v>
      </c>
      <c r="D158" s="28">
        <v>75</v>
      </c>
      <c r="E158" s="18">
        <v>267.95</v>
      </c>
      <c r="F158" s="5">
        <f t="shared" si="4"/>
        <v>20096.25</v>
      </c>
      <c r="G158" s="5">
        <f t="shared" si="5"/>
        <v>24115.5</v>
      </c>
      <c r="H158" s="68">
        <v>44196</v>
      </c>
    </row>
    <row r="159" spans="1:8" x14ac:dyDescent="0.2">
      <c r="A159" s="3">
        <v>157</v>
      </c>
      <c r="B159" s="26" t="s">
        <v>128</v>
      </c>
      <c r="C159" s="34" t="s">
        <v>670</v>
      </c>
      <c r="D159" s="20">
        <v>36</v>
      </c>
      <c r="E159" s="18">
        <v>540.73</v>
      </c>
      <c r="F159" s="5">
        <f t="shared" si="4"/>
        <v>19466.28</v>
      </c>
      <c r="G159" s="5">
        <f t="shared" si="5"/>
        <v>23359.535999999996</v>
      </c>
      <c r="H159" s="68">
        <v>44196</v>
      </c>
    </row>
    <row r="160" spans="1:8" x14ac:dyDescent="0.2">
      <c r="A160" s="3">
        <v>158</v>
      </c>
      <c r="B160" s="9" t="s">
        <v>710</v>
      </c>
      <c r="C160" s="19" t="s">
        <v>8</v>
      </c>
      <c r="D160" s="20">
        <v>10</v>
      </c>
      <c r="E160" s="18">
        <v>1220.93</v>
      </c>
      <c r="F160" s="5">
        <f t="shared" si="4"/>
        <v>12209.300000000001</v>
      </c>
      <c r="G160" s="5">
        <f t="shared" si="5"/>
        <v>14651.160000000002</v>
      </c>
      <c r="H160" s="68">
        <v>44196</v>
      </c>
    </row>
    <row r="161" spans="1:8" ht="25.5" x14ac:dyDescent="0.2">
      <c r="A161" s="3">
        <v>159</v>
      </c>
      <c r="B161" s="4" t="s">
        <v>129</v>
      </c>
      <c r="C161" s="5" t="s">
        <v>8</v>
      </c>
      <c r="D161" s="13">
        <v>1</v>
      </c>
      <c r="E161" s="5">
        <v>6292.37</v>
      </c>
      <c r="F161" s="5">
        <f t="shared" si="4"/>
        <v>6292.37</v>
      </c>
      <c r="G161" s="5">
        <f t="shared" si="5"/>
        <v>7550.8439999999991</v>
      </c>
      <c r="H161" s="68">
        <v>44196</v>
      </c>
    </row>
    <row r="162" spans="1:8" x14ac:dyDescent="0.2">
      <c r="A162" s="3">
        <v>160</v>
      </c>
      <c r="B162" s="9" t="s">
        <v>711</v>
      </c>
      <c r="C162" s="19" t="s">
        <v>8</v>
      </c>
      <c r="D162" s="20">
        <v>15</v>
      </c>
      <c r="E162" s="18">
        <v>340.63</v>
      </c>
      <c r="F162" s="5">
        <f t="shared" si="4"/>
        <v>5109.45</v>
      </c>
      <c r="G162" s="5">
        <f t="shared" si="5"/>
        <v>6131.3399999999992</v>
      </c>
      <c r="H162" s="68">
        <v>44196</v>
      </c>
    </row>
    <row r="163" spans="1:8" x14ac:dyDescent="0.2">
      <c r="A163" s="3">
        <v>161</v>
      </c>
      <c r="B163" s="4" t="s">
        <v>130</v>
      </c>
      <c r="C163" s="5" t="s">
        <v>8</v>
      </c>
      <c r="D163" s="13">
        <v>1</v>
      </c>
      <c r="E163" s="5">
        <v>4900</v>
      </c>
      <c r="F163" s="5">
        <f t="shared" si="4"/>
        <v>4900</v>
      </c>
      <c r="G163" s="5">
        <f t="shared" si="5"/>
        <v>5880</v>
      </c>
      <c r="H163" s="68">
        <v>44196</v>
      </c>
    </row>
    <row r="164" spans="1:8" x14ac:dyDescent="0.2">
      <c r="A164" s="3">
        <v>162</v>
      </c>
      <c r="B164" s="4" t="s">
        <v>131</v>
      </c>
      <c r="C164" s="5" t="s">
        <v>8</v>
      </c>
      <c r="D164" s="13">
        <v>3</v>
      </c>
      <c r="E164" s="5">
        <v>23723.81</v>
      </c>
      <c r="F164" s="5">
        <f t="shared" si="4"/>
        <v>71171.430000000008</v>
      </c>
      <c r="G164" s="5">
        <f t="shared" si="5"/>
        <v>85405.716</v>
      </c>
      <c r="H164" s="68">
        <v>44196</v>
      </c>
    </row>
    <row r="165" spans="1:8" x14ac:dyDescent="0.2">
      <c r="A165" s="3">
        <v>163</v>
      </c>
      <c r="B165" s="9" t="s">
        <v>712</v>
      </c>
      <c r="C165" s="19" t="s">
        <v>8</v>
      </c>
      <c r="D165" s="20">
        <v>1</v>
      </c>
      <c r="E165" s="18">
        <v>21548</v>
      </c>
      <c r="F165" s="5">
        <f t="shared" si="4"/>
        <v>21548</v>
      </c>
      <c r="G165" s="5">
        <f t="shared" si="5"/>
        <v>25857.599999999999</v>
      </c>
      <c r="H165" s="68">
        <v>44196</v>
      </c>
    </row>
    <row r="166" spans="1:8" x14ac:dyDescent="0.2">
      <c r="A166" s="3">
        <v>164</v>
      </c>
      <c r="B166" s="4" t="s">
        <v>132</v>
      </c>
      <c r="C166" s="5" t="s">
        <v>8</v>
      </c>
      <c r="D166" s="13">
        <v>5</v>
      </c>
      <c r="E166" s="5">
        <v>12010.95</v>
      </c>
      <c r="F166" s="5">
        <f t="shared" si="4"/>
        <v>60054.75</v>
      </c>
      <c r="G166" s="5">
        <f t="shared" si="5"/>
        <v>72065.7</v>
      </c>
      <c r="H166" s="68">
        <v>44196</v>
      </c>
    </row>
    <row r="167" spans="1:8" x14ac:dyDescent="0.2">
      <c r="A167" s="3">
        <v>165</v>
      </c>
      <c r="B167" s="9" t="s">
        <v>713</v>
      </c>
      <c r="C167" s="19" t="s">
        <v>8</v>
      </c>
      <c r="D167" s="20">
        <v>2</v>
      </c>
      <c r="E167" s="18">
        <v>1102.43</v>
      </c>
      <c r="F167" s="5">
        <f t="shared" si="4"/>
        <v>2204.86</v>
      </c>
      <c r="G167" s="5">
        <f t="shared" si="5"/>
        <v>2645.8319999999999</v>
      </c>
      <c r="H167" s="68">
        <v>44196</v>
      </c>
    </row>
    <row r="168" spans="1:8" x14ac:dyDescent="0.2">
      <c r="A168" s="3">
        <v>166</v>
      </c>
      <c r="B168" s="9" t="s">
        <v>714</v>
      </c>
      <c r="C168" s="19" t="s">
        <v>8</v>
      </c>
      <c r="D168" s="20">
        <v>5</v>
      </c>
      <c r="E168" s="18">
        <v>1102.43</v>
      </c>
      <c r="F168" s="5">
        <f t="shared" si="4"/>
        <v>5512.1500000000005</v>
      </c>
      <c r="G168" s="5">
        <f t="shared" si="5"/>
        <v>6614.5800000000008</v>
      </c>
      <c r="H168" s="68">
        <v>44196</v>
      </c>
    </row>
    <row r="169" spans="1:8" ht="25.5" x14ac:dyDescent="0.2">
      <c r="A169" s="3">
        <v>167</v>
      </c>
      <c r="B169" s="26" t="s">
        <v>715</v>
      </c>
      <c r="C169" s="34" t="s">
        <v>8</v>
      </c>
      <c r="D169" s="20">
        <v>2</v>
      </c>
      <c r="E169" s="18">
        <v>589.04999999999995</v>
      </c>
      <c r="F169" s="5">
        <f t="shared" si="4"/>
        <v>1178.0999999999999</v>
      </c>
      <c r="G169" s="5">
        <f t="shared" si="5"/>
        <v>1413.7199999999998</v>
      </c>
      <c r="H169" s="68">
        <v>44196</v>
      </c>
    </row>
    <row r="170" spans="1:8" x14ac:dyDescent="0.2">
      <c r="A170" s="3">
        <v>168</v>
      </c>
      <c r="B170" s="4" t="s">
        <v>133</v>
      </c>
      <c r="C170" s="5" t="s">
        <v>8</v>
      </c>
      <c r="D170" s="13">
        <v>4</v>
      </c>
      <c r="E170" s="5">
        <v>420.34</v>
      </c>
      <c r="F170" s="5">
        <f t="shared" si="4"/>
        <v>1681.36</v>
      </c>
      <c r="G170" s="5">
        <f t="shared" si="5"/>
        <v>2017.6319999999998</v>
      </c>
      <c r="H170" s="68">
        <v>44196</v>
      </c>
    </row>
    <row r="171" spans="1:8" x14ac:dyDescent="0.2">
      <c r="A171" s="3">
        <v>169</v>
      </c>
      <c r="B171" s="26" t="s">
        <v>610</v>
      </c>
      <c r="C171" s="27" t="s">
        <v>8</v>
      </c>
      <c r="D171" s="28">
        <v>15</v>
      </c>
      <c r="E171" s="29">
        <v>1509.72</v>
      </c>
      <c r="F171" s="5">
        <f t="shared" si="4"/>
        <v>22645.8</v>
      </c>
      <c r="G171" s="5">
        <f t="shared" si="5"/>
        <v>27174.959999999999</v>
      </c>
      <c r="H171" s="68">
        <v>44196</v>
      </c>
    </row>
    <row r="172" spans="1:8" x14ac:dyDescent="0.2">
      <c r="A172" s="3">
        <v>170</v>
      </c>
      <c r="B172" s="26" t="s">
        <v>609</v>
      </c>
      <c r="C172" s="27" t="s">
        <v>8</v>
      </c>
      <c r="D172" s="28">
        <v>1</v>
      </c>
      <c r="E172" s="29">
        <v>1509.72</v>
      </c>
      <c r="F172" s="5">
        <f t="shared" si="4"/>
        <v>1509.72</v>
      </c>
      <c r="G172" s="5">
        <f t="shared" si="5"/>
        <v>1811.664</v>
      </c>
      <c r="H172" s="68">
        <v>44196</v>
      </c>
    </row>
    <row r="173" spans="1:8" x14ac:dyDescent="0.2">
      <c r="A173" s="3">
        <v>171</v>
      </c>
      <c r="B173" s="42" t="s">
        <v>134</v>
      </c>
      <c r="C173" s="43" t="s">
        <v>8</v>
      </c>
      <c r="D173" s="44">
        <v>5</v>
      </c>
      <c r="E173" s="43">
        <v>1509</v>
      </c>
      <c r="F173" s="5">
        <f t="shared" si="4"/>
        <v>7545</v>
      </c>
      <c r="G173" s="5">
        <f t="shared" si="5"/>
        <v>9054</v>
      </c>
      <c r="H173" s="68">
        <v>44196</v>
      </c>
    </row>
    <row r="174" spans="1:8" x14ac:dyDescent="0.2">
      <c r="A174" s="3">
        <v>172</v>
      </c>
      <c r="B174" s="26" t="s">
        <v>608</v>
      </c>
      <c r="C174" s="27" t="s">
        <v>8</v>
      </c>
      <c r="D174" s="28">
        <v>5</v>
      </c>
      <c r="E174" s="29">
        <v>1509.72</v>
      </c>
      <c r="F174" s="5">
        <f t="shared" si="4"/>
        <v>7548.6</v>
      </c>
      <c r="G174" s="5">
        <f t="shared" si="5"/>
        <v>9058.32</v>
      </c>
      <c r="H174" s="68">
        <v>44196</v>
      </c>
    </row>
    <row r="175" spans="1:8" x14ac:dyDescent="0.2">
      <c r="A175" s="3">
        <v>173</v>
      </c>
      <c r="B175" s="11" t="s">
        <v>813</v>
      </c>
      <c r="C175" s="3" t="s">
        <v>670</v>
      </c>
      <c r="D175" s="21">
        <v>7</v>
      </c>
      <c r="E175" s="17">
        <v>5475</v>
      </c>
      <c r="F175" s="5">
        <f t="shared" si="4"/>
        <v>38325</v>
      </c>
      <c r="G175" s="5">
        <f t="shared" si="5"/>
        <v>45990</v>
      </c>
      <c r="H175" s="68">
        <v>44196</v>
      </c>
    </row>
    <row r="176" spans="1:8" x14ac:dyDescent="0.2">
      <c r="A176" s="3">
        <v>174</v>
      </c>
      <c r="B176" s="4" t="s">
        <v>135</v>
      </c>
      <c r="C176" s="5" t="s">
        <v>8</v>
      </c>
      <c r="D176" s="13">
        <v>5</v>
      </c>
      <c r="E176" s="5">
        <v>107.99</v>
      </c>
      <c r="F176" s="5">
        <f t="shared" ref="F176:F231" si="6">D176*E176</f>
        <v>539.94999999999993</v>
      </c>
      <c r="G176" s="5">
        <f t="shared" ref="G176:G231" si="7">F176*1.2</f>
        <v>647.93999999999994</v>
      </c>
      <c r="H176" s="68">
        <v>44196</v>
      </c>
    </row>
    <row r="177" spans="1:8" x14ac:dyDescent="0.2">
      <c r="A177" s="3">
        <v>175</v>
      </c>
      <c r="B177" s="26" t="s">
        <v>669</v>
      </c>
      <c r="C177" s="27" t="s">
        <v>670</v>
      </c>
      <c r="D177" s="28">
        <v>5</v>
      </c>
      <c r="E177" s="18">
        <v>82.5</v>
      </c>
      <c r="F177" s="5">
        <f t="shared" si="6"/>
        <v>412.5</v>
      </c>
      <c r="G177" s="5">
        <f t="shared" si="7"/>
        <v>495</v>
      </c>
      <c r="H177" s="68">
        <v>44196</v>
      </c>
    </row>
    <row r="178" spans="1:8" x14ac:dyDescent="0.2">
      <c r="A178" s="3">
        <v>176</v>
      </c>
      <c r="B178" s="4" t="s">
        <v>136</v>
      </c>
      <c r="C178" s="5" t="s">
        <v>8</v>
      </c>
      <c r="D178" s="13">
        <v>2030</v>
      </c>
      <c r="E178" s="5">
        <v>58.8</v>
      </c>
      <c r="F178" s="5">
        <f t="shared" si="6"/>
        <v>119364</v>
      </c>
      <c r="G178" s="5">
        <f t="shared" si="7"/>
        <v>143236.79999999999</v>
      </c>
      <c r="H178" s="68">
        <v>44196</v>
      </c>
    </row>
    <row r="179" spans="1:8" x14ac:dyDescent="0.2">
      <c r="A179" s="3">
        <v>177</v>
      </c>
      <c r="B179" s="26" t="s">
        <v>833</v>
      </c>
      <c r="C179" s="34" t="s">
        <v>8</v>
      </c>
      <c r="D179" s="20">
        <v>100</v>
      </c>
      <c r="E179" s="18">
        <v>82.5</v>
      </c>
      <c r="F179" s="5">
        <f t="shared" si="6"/>
        <v>8250</v>
      </c>
      <c r="G179" s="5">
        <f t="shared" si="7"/>
        <v>9900</v>
      </c>
      <c r="H179" s="68">
        <v>44196</v>
      </c>
    </row>
    <row r="180" spans="1:8" x14ac:dyDescent="0.2">
      <c r="A180" s="3">
        <v>178</v>
      </c>
      <c r="B180" s="26" t="s">
        <v>716</v>
      </c>
      <c r="C180" s="34" t="s">
        <v>8</v>
      </c>
      <c r="D180" s="20">
        <v>20</v>
      </c>
      <c r="E180" s="18">
        <v>806.44</v>
      </c>
      <c r="F180" s="5">
        <f t="shared" si="6"/>
        <v>16128.800000000001</v>
      </c>
      <c r="G180" s="5">
        <f t="shared" si="7"/>
        <v>19354.560000000001</v>
      </c>
      <c r="H180" s="68">
        <v>44196</v>
      </c>
    </row>
    <row r="181" spans="1:8" x14ac:dyDescent="0.2">
      <c r="A181" s="3">
        <v>179</v>
      </c>
      <c r="B181" s="4" t="s">
        <v>137</v>
      </c>
      <c r="C181" s="5" t="s">
        <v>8</v>
      </c>
      <c r="D181" s="13">
        <v>20</v>
      </c>
      <c r="E181" s="5">
        <v>1839.77</v>
      </c>
      <c r="F181" s="5">
        <f t="shared" si="6"/>
        <v>36795.4</v>
      </c>
      <c r="G181" s="5">
        <f t="shared" si="7"/>
        <v>44154.48</v>
      </c>
      <c r="H181" s="68">
        <v>44196</v>
      </c>
    </row>
    <row r="182" spans="1:8" x14ac:dyDescent="0.2">
      <c r="A182" s="3">
        <v>180</v>
      </c>
      <c r="B182" s="4" t="s">
        <v>138</v>
      </c>
      <c r="C182" s="5" t="s">
        <v>8</v>
      </c>
      <c r="D182" s="13">
        <v>5400</v>
      </c>
      <c r="E182" s="5">
        <v>30.39</v>
      </c>
      <c r="F182" s="5">
        <f t="shared" si="6"/>
        <v>164106</v>
      </c>
      <c r="G182" s="5">
        <f t="shared" si="7"/>
        <v>196927.19999999998</v>
      </c>
      <c r="H182" s="68">
        <v>44196</v>
      </c>
    </row>
    <row r="183" spans="1:8" x14ac:dyDescent="0.2">
      <c r="A183" s="3">
        <v>181</v>
      </c>
      <c r="B183" s="4" t="s">
        <v>139</v>
      </c>
      <c r="C183" s="5" t="s">
        <v>8</v>
      </c>
      <c r="D183" s="13">
        <v>3</v>
      </c>
      <c r="E183" s="5">
        <v>1509</v>
      </c>
      <c r="F183" s="5">
        <f t="shared" si="6"/>
        <v>4527</v>
      </c>
      <c r="G183" s="5">
        <f t="shared" si="7"/>
        <v>5432.4</v>
      </c>
      <c r="H183" s="68">
        <v>44196</v>
      </c>
    </row>
    <row r="184" spans="1:8" x14ac:dyDescent="0.2">
      <c r="A184" s="3">
        <v>182</v>
      </c>
      <c r="B184" s="26" t="s">
        <v>612</v>
      </c>
      <c r="C184" s="27" t="s">
        <v>8</v>
      </c>
      <c r="D184" s="28">
        <v>3</v>
      </c>
      <c r="E184" s="29">
        <v>4414.5</v>
      </c>
      <c r="F184" s="5">
        <f t="shared" si="6"/>
        <v>13243.5</v>
      </c>
      <c r="G184" s="5">
        <f t="shared" si="7"/>
        <v>15892.199999999999</v>
      </c>
      <c r="H184" s="68">
        <v>44196</v>
      </c>
    </row>
    <row r="185" spans="1:8" x14ac:dyDescent="0.2">
      <c r="A185" s="3">
        <v>183</v>
      </c>
      <c r="B185" s="26" t="s">
        <v>717</v>
      </c>
      <c r="C185" s="34" t="s">
        <v>8</v>
      </c>
      <c r="D185" s="20">
        <v>3</v>
      </c>
      <c r="E185" s="18">
        <v>16335</v>
      </c>
      <c r="F185" s="5">
        <f t="shared" si="6"/>
        <v>49005</v>
      </c>
      <c r="G185" s="5">
        <f t="shared" si="7"/>
        <v>58806</v>
      </c>
      <c r="H185" s="68">
        <v>44196</v>
      </c>
    </row>
    <row r="186" spans="1:8" x14ac:dyDescent="0.2">
      <c r="A186" s="3">
        <v>184</v>
      </c>
      <c r="B186" s="4" t="s">
        <v>140</v>
      </c>
      <c r="C186" s="5" t="s">
        <v>8</v>
      </c>
      <c r="D186" s="13">
        <v>1</v>
      </c>
      <c r="E186" s="5">
        <v>7772.85</v>
      </c>
      <c r="F186" s="5">
        <f t="shared" si="6"/>
        <v>7772.85</v>
      </c>
      <c r="G186" s="5">
        <f t="shared" si="7"/>
        <v>9327.42</v>
      </c>
      <c r="H186" s="68">
        <v>44196</v>
      </c>
    </row>
    <row r="187" spans="1:8" x14ac:dyDescent="0.2">
      <c r="A187" s="3">
        <v>185</v>
      </c>
      <c r="B187" s="4" t="s">
        <v>141</v>
      </c>
      <c r="C187" s="5" t="s">
        <v>8</v>
      </c>
      <c r="D187" s="13">
        <v>45</v>
      </c>
      <c r="E187" s="5">
        <v>180</v>
      </c>
      <c r="F187" s="5">
        <f t="shared" si="6"/>
        <v>8100</v>
      </c>
      <c r="G187" s="5">
        <f t="shared" si="7"/>
        <v>9720</v>
      </c>
      <c r="H187" s="68">
        <v>44196</v>
      </c>
    </row>
    <row r="188" spans="1:8" x14ac:dyDescent="0.2">
      <c r="A188" s="3">
        <v>186</v>
      </c>
      <c r="B188" s="42" t="s">
        <v>142</v>
      </c>
      <c r="C188" s="43" t="s">
        <v>8</v>
      </c>
      <c r="D188" s="44">
        <v>310</v>
      </c>
      <c r="E188" s="43">
        <v>122</v>
      </c>
      <c r="F188" s="5">
        <f t="shared" si="6"/>
        <v>37820</v>
      </c>
      <c r="G188" s="5">
        <f t="shared" si="7"/>
        <v>45384</v>
      </c>
      <c r="H188" s="68">
        <v>44196</v>
      </c>
    </row>
    <row r="189" spans="1:8" x14ac:dyDescent="0.2">
      <c r="A189" s="3">
        <v>187</v>
      </c>
      <c r="B189" s="26" t="s">
        <v>718</v>
      </c>
      <c r="C189" s="34" t="s">
        <v>52</v>
      </c>
      <c r="D189" s="20">
        <v>5</v>
      </c>
      <c r="E189" s="18">
        <v>67.5</v>
      </c>
      <c r="F189" s="5">
        <f t="shared" si="6"/>
        <v>337.5</v>
      </c>
      <c r="G189" s="5">
        <f t="shared" si="7"/>
        <v>405</v>
      </c>
      <c r="H189" s="68">
        <v>44196</v>
      </c>
    </row>
    <row r="190" spans="1:8" x14ac:dyDescent="0.2">
      <c r="A190" s="3">
        <v>188</v>
      </c>
      <c r="B190" s="26" t="s">
        <v>719</v>
      </c>
      <c r="C190" s="34" t="s">
        <v>8</v>
      </c>
      <c r="D190" s="20">
        <v>50</v>
      </c>
      <c r="E190" s="18">
        <v>54.89</v>
      </c>
      <c r="F190" s="5">
        <f t="shared" si="6"/>
        <v>2744.5</v>
      </c>
      <c r="G190" s="5">
        <f t="shared" si="7"/>
        <v>3293.4</v>
      </c>
      <c r="H190" s="68">
        <v>44196</v>
      </c>
    </row>
    <row r="191" spans="1:8" x14ac:dyDescent="0.2">
      <c r="A191" s="3">
        <v>189</v>
      </c>
      <c r="B191" s="42" t="s">
        <v>143</v>
      </c>
      <c r="C191" s="43" t="s">
        <v>8</v>
      </c>
      <c r="D191" s="44">
        <v>300</v>
      </c>
      <c r="E191" s="43">
        <v>82</v>
      </c>
      <c r="F191" s="5">
        <f t="shared" si="6"/>
        <v>24600</v>
      </c>
      <c r="G191" s="5">
        <f t="shared" si="7"/>
        <v>29520</v>
      </c>
      <c r="H191" s="68">
        <v>44196</v>
      </c>
    </row>
    <row r="192" spans="1:8" x14ac:dyDescent="0.2">
      <c r="A192" s="3">
        <v>190</v>
      </c>
      <c r="B192" s="4" t="s">
        <v>144</v>
      </c>
      <c r="C192" s="5" t="s">
        <v>8</v>
      </c>
      <c r="D192" s="13">
        <v>20</v>
      </c>
      <c r="E192" s="5">
        <v>156.5</v>
      </c>
      <c r="F192" s="5">
        <f t="shared" si="6"/>
        <v>3130</v>
      </c>
      <c r="G192" s="5">
        <f t="shared" si="7"/>
        <v>3756</v>
      </c>
      <c r="H192" s="68">
        <v>44196</v>
      </c>
    </row>
    <row r="193" spans="1:8" x14ac:dyDescent="0.2">
      <c r="A193" s="3">
        <v>191</v>
      </c>
      <c r="B193" s="42" t="s">
        <v>145</v>
      </c>
      <c r="C193" s="43" t="s">
        <v>8</v>
      </c>
      <c r="D193" s="44">
        <v>5</v>
      </c>
      <c r="E193" s="43">
        <v>22</v>
      </c>
      <c r="F193" s="5">
        <f t="shared" si="6"/>
        <v>110</v>
      </c>
      <c r="G193" s="5">
        <f t="shared" si="7"/>
        <v>132</v>
      </c>
      <c r="H193" s="68">
        <v>44196</v>
      </c>
    </row>
    <row r="194" spans="1:8" x14ac:dyDescent="0.2">
      <c r="A194" s="3">
        <v>192</v>
      </c>
      <c r="B194" s="26" t="s">
        <v>677</v>
      </c>
      <c r="C194" s="34" t="s">
        <v>670</v>
      </c>
      <c r="D194" s="20">
        <v>10</v>
      </c>
      <c r="E194" s="18">
        <v>39.65</v>
      </c>
      <c r="F194" s="5">
        <f t="shared" si="6"/>
        <v>396.5</v>
      </c>
      <c r="G194" s="5">
        <f t="shared" si="7"/>
        <v>475.79999999999995</v>
      </c>
      <c r="H194" s="68">
        <v>44196</v>
      </c>
    </row>
    <row r="195" spans="1:8" x14ac:dyDescent="0.2">
      <c r="A195" s="3">
        <v>193</v>
      </c>
      <c r="B195" s="26" t="s">
        <v>720</v>
      </c>
      <c r="C195" s="34" t="s">
        <v>8</v>
      </c>
      <c r="D195" s="20">
        <v>10</v>
      </c>
      <c r="E195" s="18">
        <v>202.49</v>
      </c>
      <c r="F195" s="5">
        <f t="shared" si="6"/>
        <v>2024.9</v>
      </c>
      <c r="G195" s="5">
        <f t="shared" si="7"/>
        <v>2429.88</v>
      </c>
      <c r="H195" s="68">
        <v>44196</v>
      </c>
    </row>
    <row r="196" spans="1:8" x14ac:dyDescent="0.2">
      <c r="A196" s="3">
        <v>194</v>
      </c>
      <c r="B196" s="4" t="s">
        <v>146</v>
      </c>
      <c r="C196" s="5" t="s">
        <v>8</v>
      </c>
      <c r="D196" s="13">
        <v>548</v>
      </c>
      <c r="E196" s="5">
        <v>1590</v>
      </c>
      <c r="F196" s="5">
        <f t="shared" si="6"/>
        <v>871320</v>
      </c>
      <c r="G196" s="5">
        <f t="shared" si="7"/>
        <v>1045584</v>
      </c>
      <c r="H196" s="68">
        <v>44196</v>
      </c>
    </row>
    <row r="197" spans="1:8" x14ac:dyDescent="0.2">
      <c r="A197" s="3">
        <v>195</v>
      </c>
      <c r="B197" s="26" t="s">
        <v>721</v>
      </c>
      <c r="C197" s="34" t="s">
        <v>8</v>
      </c>
      <c r="D197" s="20">
        <v>2</v>
      </c>
      <c r="E197" s="18">
        <v>265.67</v>
      </c>
      <c r="F197" s="5">
        <f t="shared" si="6"/>
        <v>531.34</v>
      </c>
      <c r="G197" s="5">
        <f t="shared" si="7"/>
        <v>637.60800000000006</v>
      </c>
      <c r="H197" s="68">
        <v>44196</v>
      </c>
    </row>
    <row r="198" spans="1:8" x14ac:dyDescent="0.2">
      <c r="A198" s="3">
        <v>196</v>
      </c>
      <c r="B198" s="4" t="s">
        <v>151</v>
      </c>
      <c r="C198" s="5" t="s">
        <v>8</v>
      </c>
      <c r="D198" s="13">
        <v>1</v>
      </c>
      <c r="E198" s="5">
        <v>2237.29</v>
      </c>
      <c r="F198" s="5">
        <f t="shared" si="6"/>
        <v>2237.29</v>
      </c>
      <c r="G198" s="5">
        <f t="shared" si="7"/>
        <v>2684.748</v>
      </c>
      <c r="H198" s="68">
        <v>44196</v>
      </c>
    </row>
    <row r="199" spans="1:8" x14ac:dyDescent="0.2">
      <c r="A199" s="3">
        <v>197</v>
      </c>
      <c r="B199" s="4" t="s">
        <v>152</v>
      </c>
      <c r="C199" s="5" t="s">
        <v>8</v>
      </c>
      <c r="D199" s="13">
        <v>1</v>
      </c>
      <c r="E199" s="5">
        <v>2237.29</v>
      </c>
      <c r="F199" s="5">
        <f t="shared" si="6"/>
        <v>2237.29</v>
      </c>
      <c r="G199" s="5">
        <f t="shared" si="7"/>
        <v>2684.748</v>
      </c>
      <c r="H199" s="68">
        <v>44196</v>
      </c>
    </row>
    <row r="200" spans="1:8" x14ac:dyDescent="0.2">
      <c r="A200" s="3">
        <v>198</v>
      </c>
      <c r="B200" s="4" t="s">
        <v>153</v>
      </c>
      <c r="C200" s="5" t="s">
        <v>8</v>
      </c>
      <c r="D200" s="13">
        <v>1</v>
      </c>
      <c r="E200" s="5">
        <v>2237.29</v>
      </c>
      <c r="F200" s="5">
        <f t="shared" si="6"/>
        <v>2237.29</v>
      </c>
      <c r="G200" s="5">
        <f t="shared" si="7"/>
        <v>2684.748</v>
      </c>
      <c r="H200" s="68">
        <v>44196</v>
      </c>
    </row>
    <row r="201" spans="1:8" ht="25.5" x14ac:dyDescent="0.2">
      <c r="A201" s="3">
        <v>199</v>
      </c>
      <c r="B201" s="26" t="s">
        <v>613</v>
      </c>
      <c r="C201" s="27" t="s">
        <v>8</v>
      </c>
      <c r="D201" s="28">
        <v>5</v>
      </c>
      <c r="E201" s="29">
        <v>113.64</v>
      </c>
      <c r="F201" s="5">
        <f t="shared" si="6"/>
        <v>568.20000000000005</v>
      </c>
      <c r="G201" s="5">
        <f t="shared" si="7"/>
        <v>681.84</v>
      </c>
      <c r="H201" s="68">
        <v>44196</v>
      </c>
    </row>
    <row r="202" spans="1:8" x14ac:dyDescent="0.2">
      <c r="A202" s="3">
        <v>200</v>
      </c>
      <c r="B202" s="26" t="s">
        <v>723</v>
      </c>
      <c r="C202" s="34" t="s">
        <v>8</v>
      </c>
      <c r="D202" s="20">
        <v>154</v>
      </c>
      <c r="E202" s="18">
        <v>138.21</v>
      </c>
      <c r="F202" s="5">
        <f t="shared" si="6"/>
        <v>21284.34</v>
      </c>
      <c r="G202" s="5">
        <f t="shared" si="7"/>
        <v>25541.207999999999</v>
      </c>
      <c r="H202" s="68">
        <v>44196</v>
      </c>
    </row>
    <row r="203" spans="1:8" x14ac:dyDescent="0.2">
      <c r="A203" s="3">
        <v>201</v>
      </c>
      <c r="B203" s="26" t="s">
        <v>614</v>
      </c>
      <c r="C203" s="27" t="s">
        <v>8</v>
      </c>
      <c r="D203" s="28">
        <v>300</v>
      </c>
      <c r="E203" s="29">
        <v>202.3</v>
      </c>
      <c r="F203" s="5">
        <f t="shared" si="6"/>
        <v>60690</v>
      </c>
      <c r="G203" s="5">
        <f t="shared" si="7"/>
        <v>72828</v>
      </c>
      <c r="H203" s="68">
        <v>44196</v>
      </c>
    </row>
    <row r="204" spans="1:8" x14ac:dyDescent="0.2">
      <c r="A204" s="3">
        <v>202</v>
      </c>
      <c r="B204" s="26" t="s">
        <v>615</v>
      </c>
      <c r="C204" s="27" t="s">
        <v>8</v>
      </c>
      <c r="D204" s="28">
        <v>5</v>
      </c>
      <c r="E204" s="29">
        <v>233.97</v>
      </c>
      <c r="F204" s="5">
        <f t="shared" si="6"/>
        <v>1169.8499999999999</v>
      </c>
      <c r="G204" s="5">
        <f t="shared" si="7"/>
        <v>1403.82</v>
      </c>
      <c r="H204" s="68">
        <v>44196</v>
      </c>
    </row>
    <row r="205" spans="1:8" x14ac:dyDescent="0.2">
      <c r="A205" s="3">
        <v>203</v>
      </c>
      <c r="B205" s="42" t="s">
        <v>154</v>
      </c>
      <c r="C205" s="43" t="s">
        <v>8</v>
      </c>
      <c r="D205" s="44">
        <v>23</v>
      </c>
      <c r="E205" s="43">
        <v>233.97</v>
      </c>
      <c r="F205" s="5">
        <f t="shared" si="6"/>
        <v>5381.31</v>
      </c>
      <c r="G205" s="5">
        <f t="shared" si="7"/>
        <v>6457.5720000000001</v>
      </c>
      <c r="H205" s="68">
        <v>44196</v>
      </c>
    </row>
    <row r="206" spans="1:8" x14ac:dyDescent="0.2">
      <c r="A206" s="3">
        <v>204</v>
      </c>
      <c r="B206" s="4" t="s">
        <v>155</v>
      </c>
      <c r="C206" s="5" t="s">
        <v>8</v>
      </c>
      <c r="D206" s="13">
        <v>585</v>
      </c>
      <c r="E206" s="5">
        <v>67.8</v>
      </c>
      <c r="F206" s="5">
        <f t="shared" si="6"/>
        <v>39663</v>
      </c>
      <c r="G206" s="5">
        <f t="shared" si="7"/>
        <v>47595.6</v>
      </c>
      <c r="H206" s="68">
        <v>44196</v>
      </c>
    </row>
    <row r="207" spans="1:8" x14ac:dyDescent="0.2">
      <c r="A207" s="3">
        <v>205</v>
      </c>
      <c r="B207" s="4" t="s">
        <v>156</v>
      </c>
      <c r="C207" s="5" t="s">
        <v>8</v>
      </c>
      <c r="D207" s="13">
        <v>860</v>
      </c>
      <c r="E207" s="5">
        <v>127.12</v>
      </c>
      <c r="F207" s="5">
        <f t="shared" si="6"/>
        <v>109323.2</v>
      </c>
      <c r="G207" s="5">
        <f t="shared" si="7"/>
        <v>131187.84</v>
      </c>
      <c r="H207" s="68">
        <v>44196</v>
      </c>
    </row>
    <row r="208" spans="1:8" x14ac:dyDescent="0.2">
      <c r="A208" s="3">
        <v>206</v>
      </c>
      <c r="B208" s="4" t="s">
        <v>157</v>
      </c>
      <c r="C208" s="5" t="s">
        <v>8</v>
      </c>
      <c r="D208" s="13">
        <v>540</v>
      </c>
      <c r="E208" s="5">
        <v>184.24</v>
      </c>
      <c r="F208" s="5">
        <f t="shared" si="6"/>
        <v>99489.600000000006</v>
      </c>
      <c r="G208" s="5">
        <f t="shared" si="7"/>
        <v>119387.52</v>
      </c>
      <c r="H208" s="68">
        <v>44196</v>
      </c>
    </row>
    <row r="209" spans="1:8" ht="25.5" x14ac:dyDescent="0.2">
      <c r="A209" s="3">
        <v>207</v>
      </c>
      <c r="B209" s="4" t="s">
        <v>158</v>
      </c>
      <c r="C209" s="5" t="s">
        <v>8</v>
      </c>
      <c r="D209" s="13"/>
      <c r="E209" s="5">
        <v>626.17999999999995</v>
      </c>
      <c r="F209" s="5">
        <f t="shared" si="6"/>
        <v>0</v>
      </c>
      <c r="G209" s="5">
        <f t="shared" si="7"/>
        <v>0</v>
      </c>
      <c r="H209" s="68">
        <v>44196</v>
      </c>
    </row>
    <row r="210" spans="1:8" x14ac:dyDescent="0.2">
      <c r="A210" s="3">
        <v>208</v>
      </c>
      <c r="B210" s="11" t="s">
        <v>818</v>
      </c>
      <c r="C210" s="3" t="s">
        <v>670</v>
      </c>
      <c r="D210" s="21">
        <v>90</v>
      </c>
      <c r="E210" s="17">
        <v>2593.75</v>
      </c>
      <c r="F210" s="5">
        <f t="shared" si="6"/>
        <v>233437.5</v>
      </c>
      <c r="G210" s="5">
        <f t="shared" si="7"/>
        <v>280125</v>
      </c>
      <c r="H210" s="68">
        <v>44196</v>
      </c>
    </row>
    <row r="211" spans="1:8" x14ac:dyDescent="0.2">
      <c r="A211" s="3">
        <v>209</v>
      </c>
      <c r="B211" s="4" t="s">
        <v>159</v>
      </c>
      <c r="C211" s="5" t="s">
        <v>8</v>
      </c>
      <c r="D211" s="13">
        <v>475</v>
      </c>
      <c r="E211" s="5">
        <v>138.19</v>
      </c>
      <c r="F211" s="5">
        <f t="shared" si="6"/>
        <v>65640.25</v>
      </c>
      <c r="G211" s="5">
        <f t="shared" si="7"/>
        <v>78768.3</v>
      </c>
      <c r="H211" s="68">
        <v>44196</v>
      </c>
    </row>
    <row r="212" spans="1:8" x14ac:dyDescent="0.2">
      <c r="A212" s="3">
        <v>210</v>
      </c>
      <c r="B212" s="4" t="s">
        <v>160</v>
      </c>
      <c r="C212" s="5" t="s">
        <v>8</v>
      </c>
      <c r="D212" s="13">
        <v>130</v>
      </c>
      <c r="E212" s="5">
        <v>166.38</v>
      </c>
      <c r="F212" s="5">
        <f t="shared" si="6"/>
        <v>21629.399999999998</v>
      </c>
      <c r="G212" s="5">
        <f t="shared" si="7"/>
        <v>25955.279999999995</v>
      </c>
      <c r="H212" s="68">
        <v>44196</v>
      </c>
    </row>
    <row r="213" spans="1:8" x14ac:dyDescent="0.2">
      <c r="A213" s="3">
        <v>211</v>
      </c>
      <c r="B213" s="4" t="s">
        <v>161</v>
      </c>
      <c r="C213" s="5" t="s">
        <v>8</v>
      </c>
      <c r="D213" s="13">
        <v>10</v>
      </c>
      <c r="E213" s="5">
        <v>175.5</v>
      </c>
      <c r="F213" s="5">
        <f t="shared" si="6"/>
        <v>1755</v>
      </c>
      <c r="G213" s="5">
        <f t="shared" si="7"/>
        <v>2106</v>
      </c>
      <c r="H213" s="68">
        <v>44196</v>
      </c>
    </row>
    <row r="214" spans="1:8" x14ac:dyDescent="0.2">
      <c r="A214" s="3">
        <v>212</v>
      </c>
      <c r="B214" s="26" t="s">
        <v>616</v>
      </c>
      <c r="C214" s="27" t="s">
        <v>8</v>
      </c>
      <c r="D214" s="28">
        <v>24</v>
      </c>
      <c r="E214" s="29">
        <v>481</v>
      </c>
      <c r="F214" s="5">
        <f t="shared" si="6"/>
        <v>11544</v>
      </c>
      <c r="G214" s="5">
        <f t="shared" si="7"/>
        <v>13852.8</v>
      </c>
      <c r="H214" s="68">
        <v>44196</v>
      </c>
    </row>
    <row r="215" spans="1:8" x14ac:dyDescent="0.2">
      <c r="A215" s="3">
        <v>213</v>
      </c>
      <c r="B215" s="9" t="s">
        <v>725</v>
      </c>
      <c r="C215" s="19" t="s">
        <v>8</v>
      </c>
      <c r="D215" s="20">
        <v>10</v>
      </c>
      <c r="E215" s="18">
        <v>223.45</v>
      </c>
      <c r="F215" s="5">
        <f t="shared" si="6"/>
        <v>2234.5</v>
      </c>
      <c r="G215" s="5">
        <f t="shared" si="7"/>
        <v>2681.4</v>
      </c>
      <c r="H215" s="68">
        <v>44196</v>
      </c>
    </row>
    <row r="216" spans="1:8" x14ac:dyDescent="0.2">
      <c r="A216" s="3">
        <v>214</v>
      </c>
      <c r="B216" s="9" t="s">
        <v>726</v>
      </c>
      <c r="C216" s="19" t="s">
        <v>8</v>
      </c>
      <c r="D216" s="20">
        <v>10</v>
      </c>
      <c r="E216" s="18">
        <v>255.95</v>
      </c>
      <c r="F216" s="5">
        <f t="shared" si="6"/>
        <v>2559.5</v>
      </c>
      <c r="G216" s="5">
        <f t="shared" si="7"/>
        <v>3071.4</v>
      </c>
      <c r="H216" s="68">
        <v>44196</v>
      </c>
    </row>
    <row r="217" spans="1:8" x14ac:dyDescent="0.2">
      <c r="A217" s="3">
        <v>215</v>
      </c>
      <c r="B217" s="26" t="s">
        <v>617</v>
      </c>
      <c r="C217" s="27" t="s">
        <v>8</v>
      </c>
      <c r="D217" s="28">
        <v>1</v>
      </c>
      <c r="E217" s="29">
        <v>353.75</v>
      </c>
      <c r="F217" s="5">
        <f t="shared" si="6"/>
        <v>353.75</v>
      </c>
      <c r="G217" s="5">
        <f t="shared" si="7"/>
        <v>424.5</v>
      </c>
      <c r="H217" s="68">
        <v>44196</v>
      </c>
    </row>
    <row r="218" spans="1:8" x14ac:dyDescent="0.2">
      <c r="A218" s="3">
        <v>216</v>
      </c>
      <c r="B218" s="4" t="s">
        <v>162</v>
      </c>
      <c r="C218" s="5" t="s">
        <v>8</v>
      </c>
      <c r="D218" s="13">
        <v>7</v>
      </c>
      <c r="E218" s="5">
        <v>748.73</v>
      </c>
      <c r="F218" s="5">
        <f t="shared" si="6"/>
        <v>5241.1100000000006</v>
      </c>
      <c r="G218" s="5">
        <f t="shared" si="7"/>
        <v>6289.3320000000003</v>
      </c>
      <c r="H218" s="68">
        <v>44196</v>
      </c>
    </row>
    <row r="219" spans="1:8" x14ac:dyDescent="0.2">
      <c r="A219" s="3">
        <v>217</v>
      </c>
      <c r="B219" s="4" t="s">
        <v>163</v>
      </c>
      <c r="C219" s="5" t="s">
        <v>8</v>
      </c>
      <c r="D219" s="13">
        <v>6</v>
      </c>
      <c r="E219" s="5">
        <v>558.1</v>
      </c>
      <c r="F219" s="5">
        <f t="shared" si="6"/>
        <v>3348.6000000000004</v>
      </c>
      <c r="G219" s="5">
        <f t="shared" si="7"/>
        <v>4018.32</v>
      </c>
      <c r="H219" s="68">
        <v>44196</v>
      </c>
    </row>
    <row r="220" spans="1:8" x14ac:dyDescent="0.2">
      <c r="A220" s="3">
        <v>218</v>
      </c>
      <c r="B220" s="4" t="s">
        <v>164</v>
      </c>
      <c r="C220" s="5" t="s">
        <v>8</v>
      </c>
      <c r="D220" s="13">
        <v>5</v>
      </c>
      <c r="E220" s="5">
        <v>912.29</v>
      </c>
      <c r="F220" s="5">
        <f t="shared" si="6"/>
        <v>4561.45</v>
      </c>
      <c r="G220" s="5">
        <f t="shared" si="7"/>
        <v>5473.74</v>
      </c>
      <c r="H220" s="68">
        <v>44196</v>
      </c>
    </row>
    <row r="221" spans="1:8" x14ac:dyDescent="0.2">
      <c r="A221" s="3">
        <v>219</v>
      </c>
      <c r="B221" s="4" t="s">
        <v>165</v>
      </c>
      <c r="C221" s="5" t="s">
        <v>8</v>
      </c>
      <c r="D221" s="13">
        <v>380</v>
      </c>
      <c r="E221" s="5">
        <v>71.95</v>
      </c>
      <c r="F221" s="5">
        <f t="shared" si="6"/>
        <v>27341</v>
      </c>
      <c r="G221" s="5">
        <f t="shared" si="7"/>
        <v>32809.199999999997</v>
      </c>
      <c r="H221" s="68">
        <v>44196</v>
      </c>
    </row>
    <row r="222" spans="1:8" x14ac:dyDescent="0.2">
      <c r="A222" s="3">
        <v>220</v>
      </c>
      <c r="B222" s="4" t="s">
        <v>166</v>
      </c>
      <c r="C222" s="5" t="s">
        <v>8</v>
      </c>
      <c r="D222" s="13">
        <v>5</v>
      </c>
      <c r="E222" s="5">
        <v>1555.93</v>
      </c>
      <c r="F222" s="5">
        <f t="shared" si="6"/>
        <v>7779.6500000000005</v>
      </c>
      <c r="G222" s="5">
        <f t="shared" si="7"/>
        <v>9335.58</v>
      </c>
      <c r="H222" s="68">
        <v>44196</v>
      </c>
    </row>
    <row r="223" spans="1:8" x14ac:dyDescent="0.2">
      <c r="A223" s="3">
        <v>221</v>
      </c>
      <c r="B223" s="4" t="s">
        <v>167</v>
      </c>
      <c r="C223" s="5" t="s">
        <v>8</v>
      </c>
      <c r="D223" s="13">
        <v>750</v>
      </c>
      <c r="E223" s="5">
        <v>88.98</v>
      </c>
      <c r="F223" s="5">
        <f t="shared" si="6"/>
        <v>66735</v>
      </c>
      <c r="G223" s="5">
        <f t="shared" si="7"/>
        <v>80082</v>
      </c>
      <c r="H223" s="68">
        <v>44196</v>
      </c>
    </row>
    <row r="224" spans="1:8" x14ac:dyDescent="0.2">
      <c r="A224" s="3">
        <v>222</v>
      </c>
      <c r="B224" s="9" t="s">
        <v>727</v>
      </c>
      <c r="C224" s="19" t="s">
        <v>8</v>
      </c>
      <c r="D224" s="20">
        <v>38</v>
      </c>
      <c r="E224" s="18">
        <v>88.91</v>
      </c>
      <c r="F224" s="5">
        <f t="shared" si="6"/>
        <v>3378.58</v>
      </c>
      <c r="G224" s="5">
        <f t="shared" si="7"/>
        <v>4054.2959999999998</v>
      </c>
      <c r="H224" s="68">
        <v>44196</v>
      </c>
    </row>
    <row r="225" spans="1:8" x14ac:dyDescent="0.2">
      <c r="A225" s="3">
        <v>223</v>
      </c>
      <c r="B225" s="4" t="s">
        <v>168</v>
      </c>
      <c r="C225" s="5" t="s">
        <v>8</v>
      </c>
      <c r="D225" s="13">
        <v>595</v>
      </c>
      <c r="E225" s="5">
        <v>148.69999999999999</v>
      </c>
      <c r="F225" s="5">
        <f t="shared" si="6"/>
        <v>88476.5</v>
      </c>
      <c r="G225" s="5">
        <f t="shared" si="7"/>
        <v>106171.8</v>
      </c>
      <c r="H225" s="68">
        <v>44196</v>
      </c>
    </row>
    <row r="226" spans="1:8" x14ac:dyDescent="0.2">
      <c r="A226" s="3">
        <v>224</v>
      </c>
      <c r="B226" s="26" t="s">
        <v>728</v>
      </c>
      <c r="C226" s="34" t="s">
        <v>8</v>
      </c>
      <c r="D226" s="20">
        <v>74</v>
      </c>
      <c r="E226" s="18">
        <v>1347.49</v>
      </c>
      <c r="F226" s="5">
        <f t="shared" si="6"/>
        <v>99714.26</v>
      </c>
      <c r="G226" s="5">
        <f t="shared" si="7"/>
        <v>119657.11199999999</v>
      </c>
      <c r="H226" s="68">
        <v>44196</v>
      </c>
    </row>
    <row r="227" spans="1:8" x14ac:dyDescent="0.2">
      <c r="A227" s="3">
        <v>225</v>
      </c>
      <c r="B227" s="26" t="s">
        <v>724</v>
      </c>
      <c r="C227" s="34" t="s">
        <v>8</v>
      </c>
      <c r="D227" s="20">
        <v>35</v>
      </c>
      <c r="E227" s="18">
        <v>2986.69</v>
      </c>
      <c r="F227" s="5">
        <f t="shared" si="6"/>
        <v>104534.15000000001</v>
      </c>
      <c r="G227" s="5">
        <f t="shared" si="7"/>
        <v>125440.98000000001</v>
      </c>
      <c r="H227" s="68">
        <v>44196</v>
      </c>
    </row>
    <row r="228" spans="1:8" x14ac:dyDescent="0.2">
      <c r="A228" s="3">
        <v>226</v>
      </c>
      <c r="B228" s="23" t="s">
        <v>169</v>
      </c>
      <c r="C228" s="24" t="s">
        <v>8</v>
      </c>
      <c r="D228" s="25">
        <v>35</v>
      </c>
      <c r="E228" s="18">
        <v>7785.88</v>
      </c>
      <c r="F228" s="5">
        <f t="shared" si="6"/>
        <v>272505.8</v>
      </c>
      <c r="G228" s="5">
        <f t="shared" si="7"/>
        <v>327006.95999999996</v>
      </c>
      <c r="H228" s="68">
        <v>44196</v>
      </c>
    </row>
    <row r="229" spans="1:8" x14ac:dyDescent="0.2">
      <c r="A229" s="3">
        <v>227</v>
      </c>
      <c r="B229" s="42" t="s">
        <v>170</v>
      </c>
      <c r="C229" s="43" t="s">
        <v>8</v>
      </c>
      <c r="D229" s="44">
        <v>22</v>
      </c>
      <c r="E229" s="43">
        <v>1037.42</v>
      </c>
      <c r="F229" s="5">
        <f t="shared" si="6"/>
        <v>22823.24</v>
      </c>
      <c r="G229" s="5">
        <f t="shared" si="7"/>
        <v>27387.888000000003</v>
      </c>
      <c r="H229" s="68">
        <v>44196</v>
      </c>
    </row>
    <row r="230" spans="1:8" x14ac:dyDescent="0.2">
      <c r="A230" s="3">
        <v>228</v>
      </c>
      <c r="B230" s="4" t="s">
        <v>171</v>
      </c>
      <c r="C230" s="5" t="s">
        <v>8</v>
      </c>
      <c r="D230" s="13">
        <v>100</v>
      </c>
      <c r="E230" s="5">
        <v>97.16</v>
      </c>
      <c r="F230" s="5">
        <f t="shared" si="6"/>
        <v>9716</v>
      </c>
      <c r="G230" s="5">
        <f t="shared" si="7"/>
        <v>11659.199999999999</v>
      </c>
      <c r="H230" s="68">
        <v>44196</v>
      </c>
    </row>
    <row r="231" spans="1:8" x14ac:dyDescent="0.2">
      <c r="A231" s="3">
        <v>229</v>
      </c>
      <c r="B231" s="26" t="s">
        <v>729</v>
      </c>
      <c r="C231" s="34" t="s">
        <v>8</v>
      </c>
      <c r="D231" s="20">
        <v>151</v>
      </c>
      <c r="E231" s="18">
        <v>12460</v>
      </c>
      <c r="F231" s="5">
        <f t="shared" si="6"/>
        <v>1881460</v>
      </c>
      <c r="G231" s="5">
        <f t="shared" si="7"/>
        <v>2257752</v>
      </c>
      <c r="H231" s="68">
        <v>44196</v>
      </c>
    </row>
    <row r="232" spans="1:8" x14ac:dyDescent="0.2">
      <c r="A232" s="3">
        <v>230</v>
      </c>
      <c r="B232" s="4" t="s">
        <v>172</v>
      </c>
      <c r="C232" s="5" t="s">
        <v>8</v>
      </c>
      <c r="D232" s="13">
        <v>60</v>
      </c>
      <c r="E232" s="5">
        <v>12460</v>
      </c>
      <c r="F232" s="5">
        <f t="shared" ref="F232:F295" si="8">D232*E232</f>
        <v>747600</v>
      </c>
      <c r="G232" s="5">
        <f t="shared" ref="G232:G295" si="9">F232*1.2</f>
        <v>897120</v>
      </c>
      <c r="H232" s="68">
        <v>44196</v>
      </c>
    </row>
    <row r="233" spans="1:8" x14ac:dyDescent="0.2">
      <c r="A233" s="3">
        <v>231</v>
      </c>
      <c r="B233" s="9" t="s">
        <v>730</v>
      </c>
      <c r="C233" s="19" t="s">
        <v>8</v>
      </c>
      <c r="D233" s="20">
        <v>8</v>
      </c>
      <c r="E233" s="18">
        <v>282.94</v>
      </c>
      <c r="F233" s="5">
        <f t="shared" si="8"/>
        <v>2263.52</v>
      </c>
      <c r="G233" s="5">
        <f t="shared" si="9"/>
        <v>2716.2239999999997</v>
      </c>
      <c r="H233" s="68">
        <v>44196</v>
      </c>
    </row>
    <row r="234" spans="1:8" x14ac:dyDescent="0.2">
      <c r="A234" s="3">
        <v>232</v>
      </c>
      <c r="B234" s="4" t="s">
        <v>173</v>
      </c>
      <c r="C234" s="5" t="s">
        <v>8</v>
      </c>
      <c r="D234" s="13">
        <v>17</v>
      </c>
      <c r="E234" s="5">
        <v>692.88</v>
      </c>
      <c r="F234" s="5">
        <f t="shared" si="8"/>
        <v>11778.96</v>
      </c>
      <c r="G234" s="5">
        <f t="shared" si="9"/>
        <v>14134.751999999999</v>
      </c>
      <c r="H234" s="68">
        <v>44196</v>
      </c>
    </row>
    <row r="235" spans="1:8" x14ac:dyDescent="0.2">
      <c r="A235" s="3">
        <v>233</v>
      </c>
      <c r="B235" s="4" t="s">
        <v>174</v>
      </c>
      <c r="C235" s="5" t="s">
        <v>8</v>
      </c>
      <c r="D235" s="13">
        <v>38</v>
      </c>
      <c r="E235" s="5">
        <v>373.43</v>
      </c>
      <c r="F235" s="5">
        <f t="shared" si="8"/>
        <v>14190.34</v>
      </c>
      <c r="G235" s="5">
        <f t="shared" si="9"/>
        <v>17028.407999999999</v>
      </c>
      <c r="H235" s="68">
        <v>44196</v>
      </c>
    </row>
    <row r="236" spans="1:8" x14ac:dyDescent="0.2">
      <c r="A236" s="3">
        <v>234</v>
      </c>
      <c r="B236" s="42" t="s">
        <v>175</v>
      </c>
      <c r="C236" s="43" t="s">
        <v>8</v>
      </c>
      <c r="D236" s="44">
        <v>4</v>
      </c>
      <c r="E236" s="43">
        <v>114.4</v>
      </c>
      <c r="F236" s="5">
        <f t="shared" si="8"/>
        <v>457.6</v>
      </c>
      <c r="G236" s="5">
        <f t="shared" si="9"/>
        <v>549.12</v>
      </c>
      <c r="H236" s="68">
        <v>44196</v>
      </c>
    </row>
    <row r="237" spans="1:8" x14ac:dyDescent="0.2">
      <c r="A237" s="3">
        <v>235</v>
      </c>
      <c r="B237" s="42" t="s">
        <v>176</v>
      </c>
      <c r="C237" s="43" t="s">
        <v>8</v>
      </c>
      <c r="D237" s="44">
        <v>10</v>
      </c>
      <c r="E237" s="43">
        <v>468</v>
      </c>
      <c r="F237" s="5">
        <f t="shared" si="8"/>
        <v>4680</v>
      </c>
      <c r="G237" s="5">
        <f t="shared" si="9"/>
        <v>5616</v>
      </c>
      <c r="H237" s="68">
        <v>44196</v>
      </c>
    </row>
    <row r="238" spans="1:8" x14ac:dyDescent="0.2">
      <c r="A238" s="3">
        <v>236</v>
      </c>
      <c r="B238" s="4" t="s">
        <v>177</v>
      </c>
      <c r="C238" s="5" t="s">
        <v>8</v>
      </c>
      <c r="D238" s="13">
        <v>5</v>
      </c>
      <c r="E238" s="5">
        <v>328.99</v>
      </c>
      <c r="F238" s="5">
        <f t="shared" si="8"/>
        <v>1644.95</v>
      </c>
      <c r="G238" s="5">
        <f t="shared" si="9"/>
        <v>1973.94</v>
      </c>
      <c r="H238" s="68">
        <v>44196</v>
      </c>
    </row>
    <row r="239" spans="1:8" x14ac:dyDescent="0.2">
      <c r="A239" s="3">
        <v>237</v>
      </c>
      <c r="B239" s="4" t="s">
        <v>178</v>
      </c>
      <c r="C239" s="5" t="s">
        <v>8</v>
      </c>
      <c r="D239" s="13">
        <v>3</v>
      </c>
      <c r="E239" s="5">
        <v>374.37</v>
      </c>
      <c r="F239" s="5">
        <f t="shared" si="8"/>
        <v>1123.1100000000001</v>
      </c>
      <c r="G239" s="5">
        <f t="shared" si="9"/>
        <v>1347.7320000000002</v>
      </c>
      <c r="H239" s="68">
        <v>44196</v>
      </c>
    </row>
    <row r="240" spans="1:8" x14ac:dyDescent="0.2">
      <c r="A240" s="3">
        <v>238</v>
      </c>
      <c r="B240" s="42" t="s">
        <v>179</v>
      </c>
      <c r="C240" s="43" t="s">
        <v>8</v>
      </c>
      <c r="D240" s="44">
        <v>10</v>
      </c>
      <c r="E240" s="43">
        <v>1570</v>
      </c>
      <c r="F240" s="5">
        <f t="shared" si="8"/>
        <v>15700</v>
      </c>
      <c r="G240" s="5">
        <f t="shared" si="9"/>
        <v>18840</v>
      </c>
      <c r="H240" s="68">
        <v>44196</v>
      </c>
    </row>
    <row r="241" spans="1:8" ht="25.5" x14ac:dyDescent="0.2">
      <c r="A241" s="3">
        <v>239</v>
      </c>
      <c r="B241" s="26" t="s">
        <v>731</v>
      </c>
      <c r="C241" s="34" t="s">
        <v>8</v>
      </c>
      <c r="D241" s="20">
        <v>2</v>
      </c>
      <c r="E241" s="18">
        <v>2861.43</v>
      </c>
      <c r="F241" s="5">
        <f t="shared" si="8"/>
        <v>5722.86</v>
      </c>
      <c r="G241" s="5">
        <f t="shared" si="9"/>
        <v>6867.4319999999998</v>
      </c>
      <c r="H241" s="68">
        <v>44196</v>
      </c>
    </row>
    <row r="242" spans="1:8" x14ac:dyDescent="0.2">
      <c r="A242" s="3">
        <v>240</v>
      </c>
      <c r="B242" s="26" t="s">
        <v>675</v>
      </c>
      <c r="C242" s="34" t="s">
        <v>670</v>
      </c>
      <c r="D242" s="20">
        <v>1</v>
      </c>
      <c r="E242" s="18">
        <v>2946.87</v>
      </c>
      <c r="F242" s="5">
        <f t="shared" si="8"/>
        <v>2946.87</v>
      </c>
      <c r="G242" s="5">
        <f t="shared" si="9"/>
        <v>3536.2439999999997</v>
      </c>
      <c r="H242" s="68">
        <v>44196</v>
      </c>
    </row>
    <row r="243" spans="1:8" x14ac:dyDescent="0.2">
      <c r="A243" s="3">
        <v>241</v>
      </c>
      <c r="B243" s="26" t="s">
        <v>676</v>
      </c>
      <c r="C243" s="34" t="s">
        <v>670</v>
      </c>
      <c r="D243" s="20">
        <v>1</v>
      </c>
      <c r="E243" s="50">
        <v>723.53</v>
      </c>
      <c r="F243" s="5">
        <f t="shared" si="8"/>
        <v>723.53</v>
      </c>
      <c r="G243" s="5">
        <f t="shared" si="9"/>
        <v>868.23599999999999</v>
      </c>
      <c r="H243" s="68">
        <v>44196</v>
      </c>
    </row>
    <row r="244" spans="1:8" x14ac:dyDescent="0.2">
      <c r="A244" s="3">
        <v>242</v>
      </c>
      <c r="B244" s="4" t="s">
        <v>180</v>
      </c>
      <c r="C244" s="5" t="s">
        <v>8</v>
      </c>
      <c r="D244" s="13">
        <v>13</v>
      </c>
      <c r="E244" s="5">
        <v>3760.5</v>
      </c>
      <c r="F244" s="5">
        <f t="shared" si="8"/>
        <v>48886.5</v>
      </c>
      <c r="G244" s="5">
        <f t="shared" si="9"/>
        <v>58663.799999999996</v>
      </c>
      <c r="H244" s="68">
        <v>44196</v>
      </c>
    </row>
    <row r="245" spans="1:8" x14ac:dyDescent="0.2">
      <c r="A245" s="3">
        <v>243</v>
      </c>
      <c r="B245" s="26" t="s">
        <v>618</v>
      </c>
      <c r="C245" s="27" t="s">
        <v>8</v>
      </c>
      <c r="D245" s="28">
        <v>1</v>
      </c>
      <c r="E245" s="29">
        <v>5991.67</v>
      </c>
      <c r="F245" s="5">
        <f t="shared" si="8"/>
        <v>5991.67</v>
      </c>
      <c r="G245" s="5">
        <f t="shared" si="9"/>
        <v>7190.0039999999999</v>
      </c>
      <c r="H245" s="68">
        <v>44196</v>
      </c>
    </row>
    <row r="246" spans="1:8" x14ac:dyDescent="0.2">
      <c r="A246" s="3">
        <v>244</v>
      </c>
      <c r="B246" s="4" t="s">
        <v>181</v>
      </c>
      <c r="C246" s="5" t="s">
        <v>8</v>
      </c>
      <c r="D246" s="13">
        <v>50</v>
      </c>
      <c r="E246" s="5">
        <v>1088.8900000000001</v>
      </c>
      <c r="F246" s="5">
        <f t="shared" si="8"/>
        <v>54444.500000000007</v>
      </c>
      <c r="G246" s="5">
        <f t="shared" si="9"/>
        <v>65333.400000000009</v>
      </c>
      <c r="H246" s="68">
        <v>44196</v>
      </c>
    </row>
    <row r="247" spans="1:8" x14ac:dyDescent="0.2">
      <c r="A247" s="3">
        <v>245</v>
      </c>
      <c r="B247" s="4" t="s">
        <v>182</v>
      </c>
      <c r="C247" s="5" t="s">
        <v>8</v>
      </c>
      <c r="D247" s="13">
        <v>16</v>
      </c>
      <c r="E247" s="5">
        <v>9558</v>
      </c>
      <c r="F247" s="5">
        <f t="shared" si="8"/>
        <v>152928</v>
      </c>
      <c r="G247" s="5">
        <f t="shared" si="9"/>
        <v>183513.60000000001</v>
      </c>
      <c r="H247" s="68">
        <v>44196</v>
      </c>
    </row>
    <row r="248" spans="1:8" x14ac:dyDescent="0.2">
      <c r="A248" s="3">
        <v>246</v>
      </c>
      <c r="B248" s="4" t="s">
        <v>183</v>
      </c>
      <c r="C248" s="5" t="s">
        <v>8</v>
      </c>
      <c r="D248" s="13">
        <v>20</v>
      </c>
      <c r="E248" s="5">
        <v>182.39</v>
      </c>
      <c r="F248" s="5">
        <f t="shared" si="8"/>
        <v>3647.7999999999997</v>
      </c>
      <c r="G248" s="5">
        <f t="shared" si="9"/>
        <v>4377.3599999999997</v>
      </c>
      <c r="H248" s="68">
        <v>44196</v>
      </c>
    </row>
    <row r="249" spans="1:8" x14ac:dyDescent="0.2">
      <c r="A249" s="3">
        <v>247</v>
      </c>
      <c r="B249" s="4" t="s">
        <v>184</v>
      </c>
      <c r="C249" s="5" t="s">
        <v>8</v>
      </c>
      <c r="D249" s="13">
        <v>5</v>
      </c>
      <c r="E249" s="5">
        <v>923.45</v>
      </c>
      <c r="F249" s="5">
        <f t="shared" si="8"/>
        <v>4617.25</v>
      </c>
      <c r="G249" s="5">
        <f t="shared" si="9"/>
        <v>5540.7</v>
      </c>
      <c r="H249" s="68">
        <v>44196</v>
      </c>
    </row>
    <row r="250" spans="1:8" x14ac:dyDescent="0.2">
      <c r="A250" s="3">
        <v>248</v>
      </c>
      <c r="B250" s="4" t="s">
        <v>185</v>
      </c>
      <c r="C250" s="5" t="s">
        <v>8</v>
      </c>
      <c r="D250" s="13">
        <v>25</v>
      </c>
      <c r="E250" s="5">
        <v>120.6</v>
      </c>
      <c r="F250" s="5">
        <f t="shared" si="8"/>
        <v>3015</v>
      </c>
      <c r="G250" s="5">
        <f t="shared" si="9"/>
        <v>3618</v>
      </c>
      <c r="H250" s="68">
        <v>44196</v>
      </c>
    </row>
    <row r="251" spans="1:8" x14ac:dyDescent="0.2">
      <c r="A251" s="3">
        <v>249</v>
      </c>
      <c r="B251" s="4" t="s">
        <v>186</v>
      </c>
      <c r="C251" s="5" t="s">
        <v>8</v>
      </c>
      <c r="D251" s="13">
        <v>27</v>
      </c>
      <c r="E251" s="5">
        <v>13.06</v>
      </c>
      <c r="F251" s="5">
        <f t="shared" si="8"/>
        <v>352.62</v>
      </c>
      <c r="G251" s="5">
        <f t="shared" si="9"/>
        <v>423.14400000000001</v>
      </c>
      <c r="H251" s="68">
        <v>44196</v>
      </c>
    </row>
    <row r="252" spans="1:8" x14ac:dyDescent="0.2">
      <c r="A252" s="3">
        <v>250</v>
      </c>
      <c r="B252" s="4" t="s">
        <v>187</v>
      </c>
      <c r="C252" s="5" t="s">
        <v>8</v>
      </c>
      <c r="D252" s="13">
        <v>29</v>
      </c>
      <c r="E252" s="5">
        <v>18.96</v>
      </c>
      <c r="F252" s="5">
        <f t="shared" si="8"/>
        <v>549.84</v>
      </c>
      <c r="G252" s="5">
        <f t="shared" si="9"/>
        <v>659.80799999999999</v>
      </c>
      <c r="H252" s="68">
        <v>44196</v>
      </c>
    </row>
    <row r="253" spans="1:8" x14ac:dyDescent="0.2">
      <c r="A253" s="3">
        <v>251</v>
      </c>
      <c r="B253" s="4" t="s">
        <v>188</v>
      </c>
      <c r="C253" s="5" t="s">
        <v>8</v>
      </c>
      <c r="D253" s="13">
        <v>43</v>
      </c>
      <c r="E253" s="5">
        <v>18.96</v>
      </c>
      <c r="F253" s="5">
        <f t="shared" si="8"/>
        <v>815.28000000000009</v>
      </c>
      <c r="G253" s="5">
        <f t="shared" si="9"/>
        <v>978.33600000000001</v>
      </c>
      <c r="H253" s="68">
        <v>44196</v>
      </c>
    </row>
    <row r="254" spans="1:8" x14ac:dyDescent="0.2">
      <c r="A254" s="3">
        <v>252</v>
      </c>
      <c r="B254" s="4" t="s">
        <v>189</v>
      </c>
      <c r="C254" s="5" t="s">
        <v>8</v>
      </c>
      <c r="D254" s="13">
        <v>33</v>
      </c>
      <c r="E254" s="5">
        <v>18.96</v>
      </c>
      <c r="F254" s="5">
        <f t="shared" si="8"/>
        <v>625.68000000000006</v>
      </c>
      <c r="G254" s="5">
        <f t="shared" si="9"/>
        <v>750.81600000000003</v>
      </c>
      <c r="H254" s="68">
        <v>44196</v>
      </c>
    </row>
    <row r="255" spans="1:8" x14ac:dyDescent="0.2">
      <c r="A255" s="3">
        <v>253</v>
      </c>
      <c r="B255" s="4" t="s">
        <v>190</v>
      </c>
      <c r="C255" s="5" t="s">
        <v>8</v>
      </c>
      <c r="D255" s="13">
        <v>51</v>
      </c>
      <c r="E255" s="5">
        <v>18.96</v>
      </c>
      <c r="F255" s="5">
        <f t="shared" si="8"/>
        <v>966.96</v>
      </c>
      <c r="G255" s="5">
        <f t="shared" si="9"/>
        <v>1160.3520000000001</v>
      </c>
      <c r="H255" s="68">
        <v>44196</v>
      </c>
    </row>
    <row r="256" spans="1:8" x14ac:dyDescent="0.2">
      <c r="A256" s="3">
        <v>254</v>
      </c>
      <c r="B256" s="4" t="s">
        <v>191</v>
      </c>
      <c r="C256" s="5" t="s">
        <v>8</v>
      </c>
      <c r="D256" s="13">
        <v>17</v>
      </c>
      <c r="E256" s="5">
        <v>13.06</v>
      </c>
      <c r="F256" s="5">
        <f t="shared" si="8"/>
        <v>222.02</v>
      </c>
      <c r="G256" s="5">
        <f t="shared" si="9"/>
        <v>266.42399999999998</v>
      </c>
      <c r="H256" s="68">
        <v>44196</v>
      </c>
    </row>
    <row r="257" spans="1:8" x14ac:dyDescent="0.2">
      <c r="A257" s="3">
        <v>255</v>
      </c>
      <c r="B257" s="4" t="s">
        <v>192</v>
      </c>
      <c r="C257" s="5" t="s">
        <v>8</v>
      </c>
      <c r="D257" s="13">
        <v>900</v>
      </c>
      <c r="E257" s="5">
        <v>194.7</v>
      </c>
      <c r="F257" s="5">
        <f t="shared" si="8"/>
        <v>175230</v>
      </c>
      <c r="G257" s="5">
        <f t="shared" si="9"/>
        <v>210276</v>
      </c>
      <c r="H257" s="68">
        <v>44196</v>
      </c>
    </row>
    <row r="258" spans="1:8" x14ac:dyDescent="0.2">
      <c r="A258" s="3">
        <v>256</v>
      </c>
      <c r="B258" s="4" t="s">
        <v>193</v>
      </c>
      <c r="C258" s="5" t="s">
        <v>8</v>
      </c>
      <c r="D258" s="13">
        <v>3</v>
      </c>
      <c r="E258" s="5">
        <v>3845.34</v>
      </c>
      <c r="F258" s="5">
        <f t="shared" si="8"/>
        <v>11536.02</v>
      </c>
      <c r="G258" s="5">
        <f t="shared" si="9"/>
        <v>13843.224</v>
      </c>
      <c r="H258" s="68">
        <v>44196</v>
      </c>
    </row>
    <row r="259" spans="1:8" x14ac:dyDescent="0.2">
      <c r="A259" s="3">
        <v>257</v>
      </c>
      <c r="B259" s="4" t="s">
        <v>194</v>
      </c>
      <c r="C259" s="5" t="s">
        <v>8</v>
      </c>
      <c r="D259" s="13">
        <v>2830</v>
      </c>
      <c r="E259" s="5">
        <v>59.78</v>
      </c>
      <c r="F259" s="5">
        <f t="shared" si="8"/>
        <v>169177.4</v>
      </c>
      <c r="G259" s="5">
        <f t="shared" si="9"/>
        <v>203012.87999999998</v>
      </c>
      <c r="H259" s="68">
        <v>44196</v>
      </c>
    </row>
    <row r="260" spans="1:8" x14ac:dyDescent="0.2">
      <c r="A260" s="3">
        <v>258</v>
      </c>
      <c r="B260" s="4" t="s">
        <v>195</v>
      </c>
      <c r="C260" s="5" t="s">
        <v>8</v>
      </c>
      <c r="D260" s="13">
        <v>5</v>
      </c>
      <c r="E260" s="5">
        <v>231.83</v>
      </c>
      <c r="F260" s="5">
        <f t="shared" si="8"/>
        <v>1159.1500000000001</v>
      </c>
      <c r="G260" s="5">
        <f t="shared" si="9"/>
        <v>1390.98</v>
      </c>
      <c r="H260" s="68">
        <v>44196</v>
      </c>
    </row>
    <row r="261" spans="1:8" x14ac:dyDescent="0.2">
      <c r="A261" s="3">
        <v>259</v>
      </c>
      <c r="B261" s="4" t="s">
        <v>196</v>
      </c>
      <c r="C261" s="5" t="s">
        <v>8</v>
      </c>
      <c r="D261" s="13">
        <v>10</v>
      </c>
      <c r="E261" s="5">
        <v>42.44</v>
      </c>
      <c r="F261" s="5">
        <f t="shared" si="8"/>
        <v>424.4</v>
      </c>
      <c r="G261" s="5">
        <f t="shared" si="9"/>
        <v>509.28</v>
      </c>
      <c r="H261" s="68">
        <v>44196</v>
      </c>
    </row>
    <row r="262" spans="1:8" x14ac:dyDescent="0.2">
      <c r="A262" s="3">
        <v>260</v>
      </c>
      <c r="B262" s="4" t="s">
        <v>197</v>
      </c>
      <c r="C262" s="5" t="s">
        <v>8</v>
      </c>
      <c r="D262" s="13">
        <v>20</v>
      </c>
      <c r="E262" s="5">
        <v>94.81</v>
      </c>
      <c r="F262" s="5">
        <f t="shared" si="8"/>
        <v>1896.2</v>
      </c>
      <c r="G262" s="5">
        <f t="shared" si="9"/>
        <v>2275.44</v>
      </c>
      <c r="H262" s="68">
        <v>44196</v>
      </c>
    </row>
    <row r="263" spans="1:8" x14ac:dyDescent="0.2">
      <c r="A263" s="3">
        <v>261</v>
      </c>
      <c r="B263" s="4" t="s">
        <v>198</v>
      </c>
      <c r="C263" s="5" t="s">
        <v>8</v>
      </c>
      <c r="D263" s="13">
        <v>15</v>
      </c>
      <c r="E263" s="5">
        <v>94.81</v>
      </c>
      <c r="F263" s="5">
        <f t="shared" si="8"/>
        <v>1422.15</v>
      </c>
      <c r="G263" s="5">
        <f t="shared" si="9"/>
        <v>1706.5800000000002</v>
      </c>
      <c r="H263" s="68">
        <v>44196</v>
      </c>
    </row>
    <row r="264" spans="1:8" x14ac:dyDescent="0.2">
      <c r="A264" s="3">
        <v>262</v>
      </c>
      <c r="B264" s="4" t="s">
        <v>199</v>
      </c>
      <c r="C264" s="5" t="s">
        <v>8</v>
      </c>
      <c r="D264" s="13">
        <v>5</v>
      </c>
      <c r="E264" s="5">
        <v>129.31</v>
      </c>
      <c r="F264" s="5">
        <f t="shared" si="8"/>
        <v>646.54999999999995</v>
      </c>
      <c r="G264" s="5">
        <f t="shared" si="9"/>
        <v>775.8599999999999</v>
      </c>
      <c r="H264" s="68">
        <v>44196</v>
      </c>
    </row>
    <row r="265" spans="1:8" x14ac:dyDescent="0.2">
      <c r="A265" s="3">
        <v>263</v>
      </c>
      <c r="B265" s="4" t="s">
        <v>200</v>
      </c>
      <c r="C265" s="5" t="s">
        <v>8</v>
      </c>
      <c r="D265" s="13">
        <v>69</v>
      </c>
      <c r="E265" s="5">
        <v>58.15</v>
      </c>
      <c r="F265" s="5">
        <f t="shared" si="8"/>
        <v>4012.35</v>
      </c>
      <c r="G265" s="5">
        <f t="shared" si="9"/>
        <v>4814.82</v>
      </c>
      <c r="H265" s="68">
        <v>44196</v>
      </c>
    </row>
    <row r="266" spans="1:8" x14ac:dyDescent="0.2">
      <c r="A266" s="3">
        <v>264</v>
      </c>
      <c r="B266" s="4" t="s">
        <v>201</v>
      </c>
      <c r="C266" s="5" t="s">
        <v>8</v>
      </c>
      <c r="D266" s="13">
        <v>85</v>
      </c>
      <c r="E266" s="5">
        <v>98.7</v>
      </c>
      <c r="F266" s="5">
        <f t="shared" si="8"/>
        <v>8389.5</v>
      </c>
      <c r="G266" s="5">
        <f t="shared" si="9"/>
        <v>10067.4</v>
      </c>
      <c r="H266" s="68">
        <v>44196</v>
      </c>
    </row>
    <row r="267" spans="1:8" x14ac:dyDescent="0.2">
      <c r="A267" s="3">
        <v>265</v>
      </c>
      <c r="B267" s="4" t="s">
        <v>202</v>
      </c>
      <c r="C267" s="5" t="s">
        <v>8</v>
      </c>
      <c r="D267" s="13">
        <v>5</v>
      </c>
      <c r="E267" s="5">
        <v>227.83</v>
      </c>
      <c r="F267" s="5">
        <f t="shared" si="8"/>
        <v>1139.1500000000001</v>
      </c>
      <c r="G267" s="5">
        <f t="shared" si="9"/>
        <v>1366.98</v>
      </c>
      <c r="H267" s="68">
        <v>44196</v>
      </c>
    </row>
    <row r="268" spans="1:8" x14ac:dyDescent="0.2">
      <c r="A268" s="3">
        <v>266</v>
      </c>
      <c r="B268" s="4" t="s">
        <v>203</v>
      </c>
      <c r="C268" s="5" t="s">
        <v>8</v>
      </c>
      <c r="D268" s="13">
        <v>102</v>
      </c>
      <c r="E268" s="5">
        <v>35.729999999999997</v>
      </c>
      <c r="F268" s="5">
        <f t="shared" si="8"/>
        <v>3644.4599999999996</v>
      </c>
      <c r="G268" s="5">
        <f t="shared" si="9"/>
        <v>4373.351999999999</v>
      </c>
      <c r="H268" s="68">
        <v>44196</v>
      </c>
    </row>
    <row r="269" spans="1:8" x14ac:dyDescent="0.2">
      <c r="A269" s="3">
        <v>267</v>
      </c>
      <c r="B269" s="4" t="s">
        <v>204</v>
      </c>
      <c r="C269" s="5" t="s">
        <v>8</v>
      </c>
      <c r="D269" s="13">
        <v>93</v>
      </c>
      <c r="E269" s="5">
        <v>116.28</v>
      </c>
      <c r="F269" s="5">
        <f t="shared" si="8"/>
        <v>10814.04</v>
      </c>
      <c r="G269" s="5">
        <f t="shared" si="9"/>
        <v>12976.848</v>
      </c>
      <c r="H269" s="68">
        <v>44196</v>
      </c>
    </row>
    <row r="270" spans="1:8" x14ac:dyDescent="0.2">
      <c r="A270" s="3">
        <v>268</v>
      </c>
      <c r="B270" s="4" t="s">
        <v>205</v>
      </c>
      <c r="C270" s="5" t="s">
        <v>8</v>
      </c>
      <c r="D270" s="13">
        <v>30</v>
      </c>
      <c r="E270" s="5">
        <v>214.94</v>
      </c>
      <c r="F270" s="5">
        <f t="shared" si="8"/>
        <v>6448.2</v>
      </c>
      <c r="G270" s="5">
        <f t="shared" si="9"/>
        <v>7737.8399999999992</v>
      </c>
      <c r="H270" s="68">
        <v>44196</v>
      </c>
    </row>
    <row r="271" spans="1:8" x14ac:dyDescent="0.2">
      <c r="A271" s="3">
        <v>269</v>
      </c>
      <c r="B271" s="4" t="s">
        <v>206</v>
      </c>
      <c r="C271" s="5" t="s">
        <v>8</v>
      </c>
      <c r="D271" s="13">
        <v>30</v>
      </c>
      <c r="E271" s="5">
        <v>177.91</v>
      </c>
      <c r="F271" s="5">
        <f t="shared" si="8"/>
        <v>5337.3</v>
      </c>
      <c r="G271" s="5">
        <f t="shared" si="9"/>
        <v>6404.76</v>
      </c>
      <c r="H271" s="68">
        <v>44196</v>
      </c>
    </row>
    <row r="272" spans="1:8" x14ac:dyDescent="0.2">
      <c r="A272" s="3">
        <v>270</v>
      </c>
      <c r="B272" s="4" t="s">
        <v>207</v>
      </c>
      <c r="C272" s="5" t="s">
        <v>8</v>
      </c>
      <c r="D272" s="13">
        <v>97</v>
      </c>
      <c r="E272" s="5">
        <v>61.66</v>
      </c>
      <c r="F272" s="5">
        <f t="shared" si="8"/>
        <v>5981.0199999999995</v>
      </c>
      <c r="G272" s="5">
        <f t="shared" si="9"/>
        <v>7177.2239999999993</v>
      </c>
      <c r="H272" s="68">
        <v>44196</v>
      </c>
    </row>
    <row r="273" spans="1:8" x14ac:dyDescent="0.2">
      <c r="A273" s="3">
        <v>271</v>
      </c>
      <c r="B273" s="4" t="s">
        <v>208</v>
      </c>
      <c r="C273" s="5" t="s">
        <v>8</v>
      </c>
      <c r="D273" s="13">
        <v>220</v>
      </c>
      <c r="E273" s="5">
        <v>70.510000000000005</v>
      </c>
      <c r="F273" s="5">
        <f t="shared" si="8"/>
        <v>15512.2</v>
      </c>
      <c r="G273" s="5">
        <f t="shared" si="9"/>
        <v>18614.64</v>
      </c>
      <c r="H273" s="68">
        <v>44196</v>
      </c>
    </row>
    <row r="274" spans="1:8" x14ac:dyDescent="0.2">
      <c r="A274" s="3">
        <v>272</v>
      </c>
      <c r="B274" s="4" t="s">
        <v>209</v>
      </c>
      <c r="C274" s="5" t="s">
        <v>8</v>
      </c>
      <c r="D274" s="13">
        <v>99</v>
      </c>
      <c r="E274" s="5">
        <v>147.55000000000001</v>
      </c>
      <c r="F274" s="5">
        <f t="shared" si="8"/>
        <v>14607.45</v>
      </c>
      <c r="G274" s="5">
        <f t="shared" si="9"/>
        <v>17528.939999999999</v>
      </c>
      <c r="H274" s="68">
        <v>44196</v>
      </c>
    </row>
    <row r="275" spans="1:8" x14ac:dyDescent="0.2">
      <c r="A275" s="3">
        <v>273</v>
      </c>
      <c r="B275" s="4" t="s">
        <v>210</v>
      </c>
      <c r="C275" s="5" t="s">
        <v>8</v>
      </c>
      <c r="D275" s="13">
        <v>60</v>
      </c>
      <c r="E275" s="5">
        <v>112.57</v>
      </c>
      <c r="F275" s="5">
        <f t="shared" si="8"/>
        <v>6754.2</v>
      </c>
      <c r="G275" s="5">
        <f t="shared" si="9"/>
        <v>8105.0399999999991</v>
      </c>
      <c r="H275" s="68">
        <v>44196</v>
      </c>
    </row>
    <row r="276" spans="1:8" x14ac:dyDescent="0.2">
      <c r="A276" s="3">
        <v>274</v>
      </c>
      <c r="B276" s="4" t="s">
        <v>211</v>
      </c>
      <c r="C276" s="5" t="s">
        <v>8</v>
      </c>
      <c r="D276" s="13">
        <v>46</v>
      </c>
      <c r="E276" s="5">
        <v>36.9</v>
      </c>
      <c r="F276" s="5">
        <f t="shared" si="8"/>
        <v>1697.3999999999999</v>
      </c>
      <c r="G276" s="5">
        <f t="shared" si="9"/>
        <v>2036.8799999999997</v>
      </c>
      <c r="H276" s="68">
        <v>44196</v>
      </c>
    </row>
    <row r="277" spans="1:8" x14ac:dyDescent="0.2">
      <c r="A277" s="3">
        <v>275</v>
      </c>
      <c r="B277" s="4" t="s">
        <v>212</v>
      </c>
      <c r="C277" s="5" t="s">
        <v>8</v>
      </c>
      <c r="D277" s="13">
        <v>200</v>
      </c>
      <c r="E277" s="5">
        <v>112.54</v>
      </c>
      <c r="F277" s="5">
        <f t="shared" si="8"/>
        <v>22508</v>
      </c>
      <c r="G277" s="5">
        <f t="shared" si="9"/>
        <v>27009.599999999999</v>
      </c>
      <c r="H277" s="68">
        <v>44196</v>
      </c>
    </row>
    <row r="278" spans="1:8" x14ac:dyDescent="0.2">
      <c r="A278" s="3">
        <v>276</v>
      </c>
      <c r="B278" s="4" t="s">
        <v>213</v>
      </c>
      <c r="C278" s="5" t="s">
        <v>8</v>
      </c>
      <c r="D278" s="13">
        <v>250</v>
      </c>
      <c r="E278" s="5">
        <v>729.33</v>
      </c>
      <c r="F278" s="5">
        <f t="shared" si="8"/>
        <v>182332.5</v>
      </c>
      <c r="G278" s="5">
        <f t="shared" si="9"/>
        <v>218799</v>
      </c>
      <c r="H278" s="68">
        <v>44196</v>
      </c>
    </row>
    <row r="279" spans="1:8" x14ac:dyDescent="0.2">
      <c r="A279" s="3">
        <v>277</v>
      </c>
      <c r="B279" s="26" t="s">
        <v>732</v>
      </c>
      <c r="C279" s="34" t="s">
        <v>8</v>
      </c>
      <c r="D279" s="20">
        <v>1</v>
      </c>
      <c r="E279" s="18">
        <v>1271.19</v>
      </c>
      <c r="F279" s="5">
        <f t="shared" si="8"/>
        <v>1271.19</v>
      </c>
      <c r="G279" s="5">
        <f t="shared" si="9"/>
        <v>1525.4280000000001</v>
      </c>
      <c r="H279" s="68">
        <v>44196</v>
      </c>
    </row>
    <row r="280" spans="1:8" x14ac:dyDescent="0.2">
      <c r="A280" s="3">
        <v>278</v>
      </c>
      <c r="B280" s="23" t="s">
        <v>214</v>
      </c>
      <c r="C280" s="24" t="s">
        <v>8</v>
      </c>
      <c r="D280" s="25">
        <v>10</v>
      </c>
      <c r="E280" s="24">
        <v>669.65</v>
      </c>
      <c r="F280" s="5">
        <f t="shared" si="8"/>
        <v>6696.5</v>
      </c>
      <c r="G280" s="5">
        <f t="shared" si="9"/>
        <v>8035.7999999999993</v>
      </c>
      <c r="H280" s="68">
        <v>44196</v>
      </c>
    </row>
    <row r="281" spans="1:8" x14ac:dyDescent="0.2">
      <c r="A281" s="3">
        <v>279</v>
      </c>
      <c r="B281" s="23" t="s">
        <v>215</v>
      </c>
      <c r="C281" s="24" t="s">
        <v>8</v>
      </c>
      <c r="D281" s="25">
        <v>10</v>
      </c>
      <c r="E281" s="24">
        <v>718.62</v>
      </c>
      <c r="F281" s="5">
        <f t="shared" si="8"/>
        <v>7186.2</v>
      </c>
      <c r="G281" s="5">
        <f t="shared" si="9"/>
        <v>8623.4399999999987</v>
      </c>
      <c r="H281" s="68">
        <v>44196</v>
      </c>
    </row>
    <row r="282" spans="1:8" x14ac:dyDescent="0.2">
      <c r="A282" s="3">
        <v>280</v>
      </c>
      <c r="B282" s="42" t="s">
        <v>216</v>
      </c>
      <c r="C282" s="43" t="s">
        <v>8</v>
      </c>
      <c r="D282" s="44">
        <v>215</v>
      </c>
      <c r="E282" s="43">
        <v>200.26</v>
      </c>
      <c r="F282" s="5">
        <f t="shared" si="8"/>
        <v>43055.9</v>
      </c>
      <c r="G282" s="5">
        <f t="shared" si="9"/>
        <v>51667.08</v>
      </c>
      <c r="H282" s="68">
        <v>44196</v>
      </c>
    </row>
    <row r="283" spans="1:8" x14ac:dyDescent="0.2">
      <c r="A283" s="3">
        <v>281</v>
      </c>
      <c r="B283" s="23" t="s">
        <v>217</v>
      </c>
      <c r="C283" s="24" t="s">
        <v>8</v>
      </c>
      <c r="D283" s="25">
        <v>20</v>
      </c>
      <c r="E283" s="24">
        <v>380.05</v>
      </c>
      <c r="F283" s="5">
        <f t="shared" si="8"/>
        <v>7601</v>
      </c>
      <c r="G283" s="5">
        <f t="shared" si="9"/>
        <v>9121.1999999999989</v>
      </c>
      <c r="H283" s="68">
        <v>44196</v>
      </c>
    </row>
    <row r="284" spans="1:8" x14ac:dyDescent="0.2">
      <c r="A284" s="3">
        <v>282</v>
      </c>
      <c r="B284" s="42" t="s">
        <v>218</v>
      </c>
      <c r="C284" s="43" t="s">
        <v>8</v>
      </c>
      <c r="D284" s="44">
        <v>34</v>
      </c>
      <c r="E284" s="43">
        <v>47.65</v>
      </c>
      <c r="F284" s="5">
        <f t="shared" si="8"/>
        <v>1620.1</v>
      </c>
      <c r="G284" s="5">
        <f t="shared" si="9"/>
        <v>1944.12</v>
      </c>
      <c r="H284" s="68">
        <v>44196</v>
      </c>
    </row>
    <row r="285" spans="1:8" x14ac:dyDescent="0.2">
      <c r="A285" s="3">
        <v>283</v>
      </c>
      <c r="B285" s="23" t="s">
        <v>219</v>
      </c>
      <c r="C285" s="24" t="s">
        <v>8</v>
      </c>
      <c r="D285" s="25">
        <v>65</v>
      </c>
      <c r="E285" s="24">
        <v>47.65</v>
      </c>
      <c r="F285" s="5">
        <f t="shared" si="8"/>
        <v>3097.25</v>
      </c>
      <c r="G285" s="5">
        <f t="shared" si="9"/>
        <v>3716.7</v>
      </c>
      <c r="H285" s="68">
        <v>44196</v>
      </c>
    </row>
    <row r="286" spans="1:8" x14ac:dyDescent="0.2">
      <c r="A286" s="3">
        <v>284</v>
      </c>
      <c r="B286" s="23" t="s">
        <v>220</v>
      </c>
      <c r="C286" s="24" t="s">
        <v>8</v>
      </c>
      <c r="D286" s="25">
        <v>15</v>
      </c>
      <c r="E286" s="24">
        <v>259.83999999999997</v>
      </c>
      <c r="F286" s="5">
        <f t="shared" si="8"/>
        <v>3897.5999999999995</v>
      </c>
      <c r="G286" s="5">
        <f t="shared" si="9"/>
        <v>4677.119999999999</v>
      </c>
      <c r="H286" s="68">
        <v>44196</v>
      </c>
    </row>
    <row r="287" spans="1:8" x14ac:dyDescent="0.2">
      <c r="A287" s="3">
        <v>285</v>
      </c>
      <c r="B287" s="23" t="s">
        <v>221</v>
      </c>
      <c r="C287" s="24" t="s">
        <v>8</v>
      </c>
      <c r="D287" s="25">
        <v>30</v>
      </c>
      <c r="E287" s="24">
        <v>522.45000000000005</v>
      </c>
      <c r="F287" s="5">
        <f t="shared" si="8"/>
        <v>15673.500000000002</v>
      </c>
      <c r="G287" s="5">
        <f t="shared" si="9"/>
        <v>18808.2</v>
      </c>
      <c r="H287" s="68">
        <v>44196</v>
      </c>
    </row>
    <row r="288" spans="1:8" x14ac:dyDescent="0.2">
      <c r="A288" s="3">
        <v>286</v>
      </c>
      <c r="B288" s="23" t="s">
        <v>222</v>
      </c>
      <c r="C288" s="24" t="s">
        <v>8</v>
      </c>
      <c r="D288" s="25">
        <v>10</v>
      </c>
      <c r="E288" s="24">
        <v>259.83999999999997</v>
      </c>
      <c r="F288" s="5">
        <f t="shared" si="8"/>
        <v>2598.3999999999996</v>
      </c>
      <c r="G288" s="5">
        <f t="shared" si="9"/>
        <v>3118.0799999999995</v>
      </c>
      <c r="H288" s="68">
        <v>44196</v>
      </c>
    </row>
    <row r="289" spans="1:8" x14ac:dyDescent="0.2">
      <c r="A289" s="3">
        <v>287</v>
      </c>
      <c r="B289" s="26" t="s">
        <v>619</v>
      </c>
      <c r="C289" s="27" t="s">
        <v>8</v>
      </c>
      <c r="D289" s="28">
        <v>3</v>
      </c>
      <c r="E289" s="29">
        <v>259.83999999999997</v>
      </c>
      <c r="F289" s="5">
        <f t="shared" si="8"/>
        <v>779.52</v>
      </c>
      <c r="G289" s="5">
        <f t="shared" si="9"/>
        <v>935.42399999999998</v>
      </c>
      <c r="H289" s="68">
        <v>44196</v>
      </c>
    </row>
    <row r="290" spans="1:8" x14ac:dyDescent="0.2">
      <c r="A290" s="3">
        <v>288</v>
      </c>
      <c r="B290" s="42" t="s">
        <v>223</v>
      </c>
      <c r="C290" s="43" t="s">
        <v>8</v>
      </c>
      <c r="D290" s="44">
        <v>7</v>
      </c>
      <c r="E290" s="43">
        <v>418.01</v>
      </c>
      <c r="F290" s="5">
        <f t="shared" si="8"/>
        <v>2926.0699999999997</v>
      </c>
      <c r="G290" s="5">
        <f t="shared" si="9"/>
        <v>3511.2839999999997</v>
      </c>
      <c r="H290" s="68">
        <v>44196</v>
      </c>
    </row>
    <row r="291" spans="1:8" x14ac:dyDescent="0.2">
      <c r="A291" s="3">
        <v>289</v>
      </c>
      <c r="B291" s="23" t="s">
        <v>224</v>
      </c>
      <c r="C291" s="24" t="s">
        <v>8</v>
      </c>
      <c r="D291" s="25">
        <v>47</v>
      </c>
      <c r="E291" s="24">
        <v>249.11</v>
      </c>
      <c r="F291" s="5">
        <f t="shared" si="8"/>
        <v>11708.17</v>
      </c>
      <c r="G291" s="5">
        <f t="shared" si="9"/>
        <v>14049.804</v>
      </c>
      <c r="H291" s="68">
        <v>44196</v>
      </c>
    </row>
    <row r="292" spans="1:8" x14ac:dyDescent="0.2">
      <c r="A292" s="3">
        <v>290</v>
      </c>
      <c r="B292" s="23" t="s">
        <v>225</v>
      </c>
      <c r="C292" s="24" t="s">
        <v>8</v>
      </c>
      <c r="D292" s="25">
        <v>55</v>
      </c>
      <c r="E292" s="24">
        <v>138.58000000000001</v>
      </c>
      <c r="F292" s="5">
        <f t="shared" si="8"/>
        <v>7621.9000000000005</v>
      </c>
      <c r="G292" s="5">
        <f t="shared" si="9"/>
        <v>9146.2800000000007</v>
      </c>
      <c r="H292" s="68">
        <v>44196</v>
      </c>
    </row>
    <row r="293" spans="1:8" x14ac:dyDescent="0.2">
      <c r="A293" s="3">
        <v>291</v>
      </c>
      <c r="B293" s="26" t="s">
        <v>733</v>
      </c>
      <c r="C293" s="34" t="s">
        <v>8</v>
      </c>
      <c r="D293" s="20">
        <v>1</v>
      </c>
      <c r="E293" s="18">
        <v>3872.44</v>
      </c>
      <c r="F293" s="5">
        <f t="shared" si="8"/>
        <v>3872.44</v>
      </c>
      <c r="G293" s="5">
        <f t="shared" si="9"/>
        <v>4646.9279999999999</v>
      </c>
      <c r="H293" s="68">
        <v>44196</v>
      </c>
    </row>
    <row r="294" spans="1:8" x14ac:dyDescent="0.2">
      <c r="A294" s="3">
        <v>292</v>
      </c>
      <c r="B294" s="9" t="s">
        <v>734</v>
      </c>
      <c r="C294" s="19" t="s">
        <v>8</v>
      </c>
      <c r="D294" s="20">
        <v>1</v>
      </c>
      <c r="E294" s="18">
        <v>8700</v>
      </c>
      <c r="F294" s="5">
        <f t="shared" si="8"/>
        <v>8700</v>
      </c>
      <c r="G294" s="5">
        <f t="shared" si="9"/>
        <v>10440</v>
      </c>
      <c r="H294" s="68">
        <v>44196</v>
      </c>
    </row>
    <row r="295" spans="1:8" x14ac:dyDescent="0.2">
      <c r="A295" s="3">
        <v>293</v>
      </c>
      <c r="B295" s="9" t="s">
        <v>735</v>
      </c>
      <c r="C295" s="19" t="s">
        <v>8</v>
      </c>
      <c r="D295" s="20">
        <v>5</v>
      </c>
      <c r="E295" s="18">
        <v>616.66</v>
      </c>
      <c r="F295" s="5">
        <f t="shared" si="8"/>
        <v>3083.2999999999997</v>
      </c>
      <c r="G295" s="5">
        <f t="shared" si="9"/>
        <v>3699.9599999999996</v>
      </c>
      <c r="H295" s="68">
        <v>44196</v>
      </c>
    </row>
    <row r="296" spans="1:8" x14ac:dyDescent="0.2">
      <c r="A296" s="3">
        <v>294</v>
      </c>
      <c r="B296" s="9" t="s">
        <v>736</v>
      </c>
      <c r="C296" s="19" t="s">
        <v>8</v>
      </c>
      <c r="D296" s="20">
        <v>5</v>
      </c>
      <c r="E296" s="18">
        <v>849.44</v>
      </c>
      <c r="F296" s="5">
        <f t="shared" ref="F296:F354" si="10">D296*E296</f>
        <v>4247.2000000000007</v>
      </c>
      <c r="G296" s="5">
        <f t="shared" ref="G296:G354" si="11">F296*1.2</f>
        <v>5096.6400000000003</v>
      </c>
      <c r="H296" s="68">
        <v>44196</v>
      </c>
    </row>
    <row r="297" spans="1:8" x14ac:dyDescent="0.2">
      <c r="A297" s="3">
        <v>295</v>
      </c>
      <c r="B297" s="9" t="s">
        <v>737</v>
      </c>
      <c r="C297" s="19" t="s">
        <v>8</v>
      </c>
      <c r="D297" s="20">
        <v>5</v>
      </c>
      <c r="E297" s="18">
        <v>486.77</v>
      </c>
      <c r="F297" s="5">
        <f t="shared" si="10"/>
        <v>2433.85</v>
      </c>
      <c r="G297" s="5">
        <f t="shared" si="11"/>
        <v>2920.62</v>
      </c>
      <c r="H297" s="68">
        <v>44196</v>
      </c>
    </row>
    <row r="298" spans="1:8" x14ac:dyDescent="0.2">
      <c r="A298" s="3">
        <v>296</v>
      </c>
      <c r="B298" s="23" t="s">
        <v>226</v>
      </c>
      <c r="C298" s="24" t="s">
        <v>8</v>
      </c>
      <c r="D298" s="25">
        <v>150</v>
      </c>
      <c r="E298" s="24">
        <v>31.12</v>
      </c>
      <c r="F298" s="5">
        <f t="shared" si="10"/>
        <v>4668</v>
      </c>
      <c r="G298" s="5">
        <f t="shared" si="11"/>
        <v>5601.5999999999995</v>
      </c>
      <c r="H298" s="68">
        <v>44196</v>
      </c>
    </row>
    <row r="299" spans="1:8" x14ac:dyDescent="0.2">
      <c r="A299" s="3">
        <v>297</v>
      </c>
      <c r="B299" s="23" t="s">
        <v>227</v>
      </c>
      <c r="C299" s="24" t="s">
        <v>8</v>
      </c>
      <c r="D299" s="25">
        <v>25</v>
      </c>
      <c r="E299" s="24">
        <v>44.5</v>
      </c>
      <c r="F299" s="5">
        <f t="shared" si="10"/>
        <v>1112.5</v>
      </c>
      <c r="G299" s="5">
        <f t="shared" si="11"/>
        <v>1335</v>
      </c>
      <c r="H299" s="68">
        <v>44196</v>
      </c>
    </row>
    <row r="300" spans="1:8" x14ac:dyDescent="0.2">
      <c r="A300" s="3">
        <v>298</v>
      </c>
      <c r="B300" s="23" t="s">
        <v>228</v>
      </c>
      <c r="C300" s="24" t="s">
        <v>8</v>
      </c>
      <c r="D300" s="25">
        <v>11</v>
      </c>
      <c r="E300" s="24">
        <v>33.35</v>
      </c>
      <c r="F300" s="5">
        <f t="shared" si="10"/>
        <v>366.85</v>
      </c>
      <c r="G300" s="5">
        <f t="shared" si="11"/>
        <v>440.22</v>
      </c>
      <c r="H300" s="68">
        <v>44196</v>
      </c>
    </row>
    <row r="301" spans="1:8" x14ac:dyDescent="0.2">
      <c r="A301" s="3">
        <v>299</v>
      </c>
      <c r="B301" s="23" t="s">
        <v>229</v>
      </c>
      <c r="C301" s="24" t="s">
        <v>8</v>
      </c>
      <c r="D301" s="25">
        <v>415</v>
      </c>
      <c r="E301" s="24">
        <v>49.5</v>
      </c>
      <c r="F301" s="5">
        <f t="shared" si="10"/>
        <v>20542.5</v>
      </c>
      <c r="G301" s="5">
        <f t="shared" si="11"/>
        <v>24651</v>
      </c>
      <c r="H301" s="68">
        <v>44196</v>
      </c>
    </row>
    <row r="302" spans="1:8" x14ac:dyDescent="0.2">
      <c r="A302" s="3">
        <v>300</v>
      </c>
      <c r="B302" s="23" t="s">
        <v>230</v>
      </c>
      <c r="C302" s="24" t="s">
        <v>8</v>
      </c>
      <c r="D302" s="25">
        <v>485</v>
      </c>
      <c r="E302" s="24">
        <v>44.15</v>
      </c>
      <c r="F302" s="5">
        <f t="shared" si="10"/>
        <v>21412.75</v>
      </c>
      <c r="G302" s="5">
        <f t="shared" si="11"/>
        <v>25695.3</v>
      </c>
      <c r="H302" s="68">
        <v>44196</v>
      </c>
    </row>
    <row r="303" spans="1:8" x14ac:dyDescent="0.2">
      <c r="A303" s="3">
        <v>301</v>
      </c>
      <c r="B303" s="26" t="s">
        <v>738</v>
      </c>
      <c r="C303" s="34" t="s">
        <v>8</v>
      </c>
      <c r="D303" s="20">
        <v>30</v>
      </c>
      <c r="E303" s="18">
        <v>75</v>
      </c>
      <c r="F303" s="5">
        <f t="shared" si="10"/>
        <v>2250</v>
      </c>
      <c r="G303" s="5">
        <f t="shared" si="11"/>
        <v>2700</v>
      </c>
      <c r="H303" s="68">
        <v>44196</v>
      </c>
    </row>
    <row r="304" spans="1:8" x14ac:dyDescent="0.2">
      <c r="A304" s="3">
        <v>302</v>
      </c>
      <c r="B304" s="26" t="s">
        <v>739</v>
      </c>
      <c r="C304" s="34" t="s">
        <v>8</v>
      </c>
      <c r="D304" s="20">
        <v>10</v>
      </c>
      <c r="E304" s="18">
        <v>36</v>
      </c>
      <c r="F304" s="5">
        <f t="shared" si="10"/>
        <v>360</v>
      </c>
      <c r="G304" s="5">
        <f t="shared" si="11"/>
        <v>432</v>
      </c>
      <c r="H304" s="68">
        <v>44196</v>
      </c>
    </row>
    <row r="305" spans="1:8" x14ac:dyDescent="0.2">
      <c r="A305" s="3">
        <v>303</v>
      </c>
      <c r="B305" s="23" t="s">
        <v>231</v>
      </c>
      <c r="C305" s="24" t="s">
        <v>8</v>
      </c>
      <c r="D305" s="25">
        <v>30</v>
      </c>
      <c r="E305" s="24">
        <v>40.94</v>
      </c>
      <c r="F305" s="5">
        <f t="shared" si="10"/>
        <v>1228.1999999999998</v>
      </c>
      <c r="G305" s="5">
        <f t="shared" si="11"/>
        <v>1473.8399999999997</v>
      </c>
      <c r="H305" s="68">
        <v>44196</v>
      </c>
    </row>
    <row r="306" spans="1:8" x14ac:dyDescent="0.2">
      <c r="A306" s="3">
        <v>304</v>
      </c>
      <c r="B306" s="23" t="s">
        <v>232</v>
      </c>
      <c r="C306" s="24" t="s">
        <v>8</v>
      </c>
      <c r="D306" s="25">
        <v>30</v>
      </c>
      <c r="E306" s="24">
        <v>43.38</v>
      </c>
      <c r="F306" s="5">
        <f t="shared" si="10"/>
        <v>1301.4000000000001</v>
      </c>
      <c r="G306" s="5">
        <f t="shared" si="11"/>
        <v>1561.68</v>
      </c>
      <c r="H306" s="68">
        <v>44196</v>
      </c>
    </row>
    <row r="307" spans="1:8" x14ac:dyDescent="0.2">
      <c r="A307" s="3">
        <v>305</v>
      </c>
      <c r="B307" s="23" t="s">
        <v>233</v>
      </c>
      <c r="C307" s="24" t="s">
        <v>8</v>
      </c>
      <c r="D307" s="25">
        <v>318</v>
      </c>
      <c r="E307" s="24">
        <v>48.54</v>
      </c>
      <c r="F307" s="5">
        <f t="shared" si="10"/>
        <v>15435.72</v>
      </c>
      <c r="G307" s="5">
        <f t="shared" si="11"/>
        <v>18522.863999999998</v>
      </c>
      <c r="H307" s="68">
        <v>44196</v>
      </c>
    </row>
    <row r="308" spans="1:8" x14ac:dyDescent="0.2">
      <c r="A308" s="3">
        <v>306</v>
      </c>
      <c r="B308" s="23" t="s">
        <v>234</v>
      </c>
      <c r="C308" s="24" t="s">
        <v>8</v>
      </c>
      <c r="D308" s="25">
        <v>378</v>
      </c>
      <c r="E308" s="24">
        <v>225.25</v>
      </c>
      <c r="F308" s="5">
        <f t="shared" si="10"/>
        <v>85144.5</v>
      </c>
      <c r="G308" s="5">
        <f t="shared" si="11"/>
        <v>102173.4</v>
      </c>
      <c r="H308" s="68">
        <v>44196</v>
      </c>
    </row>
    <row r="309" spans="1:8" x14ac:dyDescent="0.2">
      <c r="A309" s="3">
        <v>307</v>
      </c>
      <c r="B309" s="4" t="s">
        <v>235</v>
      </c>
      <c r="C309" s="5" t="s">
        <v>8</v>
      </c>
      <c r="D309" s="13">
        <v>24</v>
      </c>
      <c r="E309" s="5">
        <v>225.25</v>
      </c>
      <c r="F309" s="5">
        <f t="shared" si="10"/>
        <v>5406</v>
      </c>
      <c r="G309" s="5">
        <f t="shared" si="11"/>
        <v>6487.2</v>
      </c>
      <c r="H309" s="68">
        <v>44196</v>
      </c>
    </row>
    <row r="310" spans="1:8" x14ac:dyDescent="0.2">
      <c r="A310" s="3">
        <v>308</v>
      </c>
      <c r="B310" s="42" t="s">
        <v>236</v>
      </c>
      <c r="C310" s="43" t="s">
        <v>8</v>
      </c>
      <c r="D310" s="44">
        <v>51</v>
      </c>
      <c r="E310" s="45">
        <v>225.25</v>
      </c>
      <c r="F310" s="5">
        <f t="shared" si="10"/>
        <v>11487.75</v>
      </c>
      <c r="G310" s="5">
        <f t="shared" si="11"/>
        <v>13785.3</v>
      </c>
      <c r="H310" s="68">
        <v>44196</v>
      </c>
    </row>
    <row r="311" spans="1:8" x14ac:dyDescent="0.2">
      <c r="A311" s="3">
        <v>309</v>
      </c>
      <c r="B311" s="4" t="s">
        <v>237</v>
      </c>
      <c r="C311" s="5" t="s">
        <v>8</v>
      </c>
      <c r="D311" s="13">
        <v>1</v>
      </c>
      <c r="E311" s="5">
        <v>9958.31</v>
      </c>
      <c r="F311" s="5">
        <f t="shared" si="10"/>
        <v>9958.31</v>
      </c>
      <c r="G311" s="5">
        <f t="shared" si="11"/>
        <v>11949.972</v>
      </c>
      <c r="H311" s="68">
        <v>44196</v>
      </c>
    </row>
    <row r="312" spans="1:8" x14ac:dyDescent="0.2">
      <c r="A312" s="3">
        <v>310</v>
      </c>
      <c r="B312" s="4" t="s">
        <v>238</v>
      </c>
      <c r="C312" s="5" t="s">
        <v>8</v>
      </c>
      <c r="D312" s="13">
        <v>2</v>
      </c>
      <c r="E312" s="5">
        <v>63910.73</v>
      </c>
      <c r="F312" s="5">
        <f t="shared" si="10"/>
        <v>127821.46</v>
      </c>
      <c r="G312" s="5">
        <f t="shared" si="11"/>
        <v>153385.75200000001</v>
      </c>
      <c r="H312" s="68">
        <v>44196</v>
      </c>
    </row>
    <row r="313" spans="1:8" x14ac:dyDescent="0.2">
      <c r="A313" s="3">
        <v>311</v>
      </c>
      <c r="B313" s="4" t="s">
        <v>239</v>
      </c>
      <c r="C313" s="5" t="s">
        <v>8</v>
      </c>
      <c r="D313" s="13">
        <v>3</v>
      </c>
      <c r="E313" s="5">
        <v>24747.74</v>
      </c>
      <c r="F313" s="5">
        <f t="shared" si="10"/>
        <v>74243.22</v>
      </c>
      <c r="G313" s="5">
        <f t="shared" si="11"/>
        <v>89091.864000000001</v>
      </c>
      <c r="H313" s="68">
        <v>44196</v>
      </c>
    </row>
    <row r="314" spans="1:8" x14ac:dyDescent="0.2">
      <c r="A314" s="3">
        <v>312</v>
      </c>
      <c r="B314" s="26" t="s">
        <v>620</v>
      </c>
      <c r="C314" s="27" t="s">
        <v>8</v>
      </c>
      <c r="D314" s="28">
        <v>3</v>
      </c>
      <c r="E314" s="29">
        <v>7874.92</v>
      </c>
      <c r="F314" s="5">
        <f t="shared" si="10"/>
        <v>23624.760000000002</v>
      </c>
      <c r="G314" s="5">
        <f t="shared" si="11"/>
        <v>28349.712000000003</v>
      </c>
      <c r="H314" s="68">
        <v>44196</v>
      </c>
    </row>
    <row r="315" spans="1:8" x14ac:dyDescent="0.2">
      <c r="A315" s="3">
        <v>313</v>
      </c>
      <c r="B315" s="26" t="s">
        <v>740</v>
      </c>
      <c r="C315" s="34" t="s">
        <v>8</v>
      </c>
      <c r="D315" s="20">
        <v>1</v>
      </c>
      <c r="E315" s="18">
        <v>7874.92</v>
      </c>
      <c r="F315" s="5">
        <f t="shared" si="10"/>
        <v>7874.92</v>
      </c>
      <c r="G315" s="5">
        <f t="shared" si="11"/>
        <v>9449.9040000000005</v>
      </c>
      <c r="H315" s="68">
        <v>44196</v>
      </c>
    </row>
    <row r="316" spans="1:8" x14ac:dyDescent="0.2">
      <c r="A316" s="3">
        <v>314</v>
      </c>
      <c r="B316" s="26" t="s">
        <v>621</v>
      </c>
      <c r="C316" s="27" t="s">
        <v>8</v>
      </c>
      <c r="D316" s="28">
        <v>6</v>
      </c>
      <c r="E316" s="29">
        <v>7874.92</v>
      </c>
      <c r="F316" s="5">
        <f t="shared" si="10"/>
        <v>47249.520000000004</v>
      </c>
      <c r="G316" s="5">
        <f t="shared" si="11"/>
        <v>56699.424000000006</v>
      </c>
      <c r="H316" s="68">
        <v>44196</v>
      </c>
    </row>
    <row r="317" spans="1:8" x14ac:dyDescent="0.2">
      <c r="A317" s="3">
        <v>315</v>
      </c>
      <c r="B317" s="4" t="s">
        <v>240</v>
      </c>
      <c r="C317" s="5" t="s">
        <v>8</v>
      </c>
      <c r="D317" s="13">
        <v>10</v>
      </c>
      <c r="E317" s="5">
        <v>173.28</v>
      </c>
      <c r="F317" s="5">
        <f t="shared" si="10"/>
        <v>1732.8</v>
      </c>
      <c r="G317" s="5">
        <f t="shared" si="11"/>
        <v>2079.3599999999997</v>
      </c>
      <c r="H317" s="68">
        <v>44196</v>
      </c>
    </row>
    <row r="318" spans="1:8" ht="25.5" x14ac:dyDescent="0.2">
      <c r="A318" s="3">
        <v>316</v>
      </c>
      <c r="B318" s="26" t="s">
        <v>622</v>
      </c>
      <c r="C318" s="27" t="s">
        <v>8</v>
      </c>
      <c r="D318" s="28">
        <v>10</v>
      </c>
      <c r="E318" s="29">
        <v>182.01</v>
      </c>
      <c r="F318" s="5">
        <f t="shared" si="10"/>
        <v>1820.1</v>
      </c>
      <c r="G318" s="5">
        <f t="shared" si="11"/>
        <v>2184.12</v>
      </c>
      <c r="H318" s="68">
        <v>44196</v>
      </c>
    </row>
    <row r="319" spans="1:8" x14ac:dyDescent="0.2">
      <c r="A319" s="3">
        <v>317</v>
      </c>
      <c r="B319" s="4" t="s">
        <v>241</v>
      </c>
      <c r="C319" s="5" t="s">
        <v>8</v>
      </c>
      <c r="D319" s="13">
        <v>5</v>
      </c>
      <c r="E319" s="5">
        <v>223.26</v>
      </c>
      <c r="F319" s="5">
        <f t="shared" si="10"/>
        <v>1116.3</v>
      </c>
      <c r="G319" s="5">
        <f t="shared" si="11"/>
        <v>1339.56</v>
      </c>
      <c r="H319" s="68">
        <v>44196</v>
      </c>
    </row>
    <row r="320" spans="1:8" x14ac:dyDescent="0.2">
      <c r="A320" s="3">
        <v>318</v>
      </c>
      <c r="B320" s="26" t="s">
        <v>741</v>
      </c>
      <c r="C320" s="34" t="s">
        <v>8</v>
      </c>
      <c r="D320" s="20">
        <v>5</v>
      </c>
      <c r="E320" s="18">
        <v>142.19999999999999</v>
      </c>
      <c r="F320" s="5">
        <f t="shared" si="10"/>
        <v>711</v>
      </c>
      <c r="G320" s="5">
        <f t="shared" si="11"/>
        <v>853.19999999999993</v>
      </c>
      <c r="H320" s="68">
        <v>44196</v>
      </c>
    </row>
    <row r="321" spans="1:8" x14ac:dyDescent="0.2">
      <c r="A321" s="3">
        <v>319</v>
      </c>
      <c r="B321" s="4" t="s">
        <v>242</v>
      </c>
      <c r="C321" s="5" t="s">
        <v>8</v>
      </c>
      <c r="D321" s="13">
        <v>5</v>
      </c>
      <c r="E321" s="5">
        <v>198.72</v>
      </c>
      <c r="F321" s="5">
        <f t="shared" si="10"/>
        <v>993.6</v>
      </c>
      <c r="G321" s="5">
        <f t="shared" si="11"/>
        <v>1192.32</v>
      </c>
      <c r="H321" s="68">
        <v>44196</v>
      </c>
    </row>
    <row r="322" spans="1:8" x14ac:dyDescent="0.2">
      <c r="A322" s="3">
        <v>320</v>
      </c>
      <c r="B322" s="4" t="s">
        <v>244</v>
      </c>
      <c r="C322" s="5" t="s">
        <v>8</v>
      </c>
      <c r="D322" s="13">
        <v>63</v>
      </c>
      <c r="E322" s="5">
        <v>5203.4799999999996</v>
      </c>
      <c r="F322" s="5">
        <f t="shared" si="10"/>
        <v>327819.24</v>
      </c>
      <c r="G322" s="5">
        <f t="shared" si="11"/>
        <v>393383.08799999999</v>
      </c>
      <c r="H322" s="68">
        <v>44196</v>
      </c>
    </row>
    <row r="323" spans="1:8" x14ac:dyDescent="0.2">
      <c r="A323" s="3">
        <v>321</v>
      </c>
      <c r="B323" s="4" t="s">
        <v>245</v>
      </c>
      <c r="C323" s="5" t="s">
        <v>8</v>
      </c>
      <c r="D323" s="13">
        <v>60</v>
      </c>
      <c r="E323" s="5">
        <v>1452.12</v>
      </c>
      <c r="F323" s="5">
        <f t="shared" si="10"/>
        <v>87127.2</v>
      </c>
      <c r="G323" s="5">
        <f t="shared" si="11"/>
        <v>104552.64</v>
      </c>
      <c r="H323" s="68">
        <v>44196</v>
      </c>
    </row>
    <row r="324" spans="1:8" x14ac:dyDescent="0.2">
      <c r="A324" s="3">
        <v>322</v>
      </c>
      <c r="B324" s="4" t="s">
        <v>248</v>
      </c>
      <c r="C324" s="5" t="s">
        <v>8</v>
      </c>
      <c r="D324" s="13">
        <v>20</v>
      </c>
      <c r="E324" s="5">
        <v>1745.93</v>
      </c>
      <c r="F324" s="5">
        <f t="shared" si="10"/>
        <v>34918.6</v>
      </c>
      <c r="G324" s="5">
        <f t="shared" si="11"/>
        <v>41902.32</v>
      </c>
      <c r="H324" s="68">
        <v>44196</v>
      </c>
    </row>
    <row r="325" spans="1:8" x14ac:dyDescent="0.2">
      <c r="A325" s="3">
        <v>323</v>
      </c>
      <c r="B325" s="4" t="s">
        <v>249</v>
      </c>
      <c r="C325" s="5" t="s">
        <v>8</v>
      </c>
      <c r="D325" s="13">
        <v>18</v>
      </c>
      <c r="E325" s="5">
        <v>1745.93</v>
      </c>
      <c r="F325" s="5">
        <f t="shared" si="10"/>
        <v>31426.74</v>
      </c>
      <c r="G325" s="5">
        <f t="shared" si="11"/>
        <v>37712.088000000003</v>
      </c>
      <c r="H325" s="68">
        <v>44196</v>
      </c>
    </row>
    <row r="326" spans="1:8" x14ac:dyDescent="0.2">
      <c r="A326" s="3">
        <v>324</v>
      </c>
      <c r="B326" s="4" t="s">
        <v>250</v>
      </c>
      <c r="C326" s="5" t="s">
        <v>8</v>
      </c>
      <c r="D326" s="13">
        <v>21</v>
      </c>
      <c r="E326" s="5">
        <v>1538.25</v>
      </c>
      <c r="F326" s="5">
        <f t="shared" si="10"/>
        <v>32303.25</v>
      </c>
      <c r="G326" s="5">
        <f t="shared" si="11"/>
        <v>38763.9</v>
      </c>
      <c r="H326" s="68">
        <v>44196</v>
      </c>
    </row>
    <row r="327" spans="1:8" x14ac:dyDescent="0.2">
      <c r="A327" s="3">
        <v>325</v>
      </c>
      <c r="B327" s="4" t="s">
        <v>251</v>
      </c>
      <c r="C327" s="5" t="s">
        <v>8</v>
      </c>
      <c r="D327" s="13">
        <v>17</v>
      </c>
      <c r="E327" s="5">
        <v>3104.72</v>
      </c>
      <c r="F327" s="5">
        <f t="shared" si="10"/>
        <v>52780.24</v>
      </c>
      <c r="G327" s="5">
        <f t="shared" si="11"/>
        <v>63336.287999999993</v>
      </c>
      <c r="H327" s="68">
        <v>44196</v>
      </c>
    </row>
    <row r="328" spans="1:8" x14ac:dyDescent="0.2">
      <c r="A328" s="3">
        <v>326</v>
      </c>
      <c r="B328" s="4" t="s">
        <v>252</v>
      </c>
      <c r="C328" s="5" t="s">
        <v>8</v>
      </c>
      <c r="D328" s="13">
        <v>19</v>
      </c>
      <c r="E328" s="5">
        <v>1903.64</v>
      </c>
      <c r="F328" s="5">
        <f t="shared" si="10"/>
        <v>36169.160000000003</v>
      </c>
      <c r="G328" s="5">
        <f t="shared" si="11"/>
        <v>43402.992000000006</v>
      </c>
      <c r="H328" s="68">
        <v>44196</v>
      </c>
    </row>
    <row r="329" spans="1:8" x14ac:dyDescent="0.2">
      <c r="A329" s="3">
        <v>327</v>
      </c>
      <c r="B329" s="11" t="s">
        <v>808</v>
      </c>
      <c r="C329" s="3" t="s">
        <v>670</v>
      </c>
      <c r="D329" s="21">
        <v>5</v>
      </c>
      <c r="E329" s="17">
        <v>5505</v>
      </c>
      <c r="F329" s="5">
        <f t="shared" si="10"/>
        <v>27525</v>
      </c>
      <c r="G329" s="5">
        <f t="shared" si="11"/>
        <v>33030</v>
      </c>
      <c r="H329" s="68">
        <v>44196</v>
      </c>
    </row>
    <row r="330" spans="1:8" x14ac:dyDescent="0.2">
      <c r="A330" s="3">
        <v>328</v>
      </c>
      <c r="B330" s="4" t="s">
        <v>255</v>
      </c>
      <c r="C330" s="5" t="s">
        <v>8</v>
      </c>
      <c r="D330" s="13">
        <v>4560</v>
      </c>
      <c r="E330" s="5">
        <v>37.799999999999997</v>
      </c>
      <c r="F330" s="5">
        <f t="shared" si="10"/>
        <v>172368</v>
      </c>
      <c r="G330" s="5">
        <f t="shared" si="11"/>
        <v>206841.60000000001</v>
      </c>
      <c r="H330" s="68">
        <v>44196</v>
      </c>
    </row>
    <row r="331" spans="1:8" x14ac:dyDescent="0.2">
      <c r="A331" s="3">
        <v>329</v>
      </c>
      <c r="B331" s="4" t="s">
        <v>256</v>
      </c>
      <c r="C331" s="5" t="s">
        <v>8</v>
      </c>
      <c r="D331" s="13">
        <v>30</v>
      </c>
      <c r="E331" s="5">
        <v>180</v>
      </c>
      <c r="F331" s="5">
        <f t="shared" si="10"/>
        <v>5400</v>
      </c>
      <c r="G331" s="5">
        <f t="shared" si="11"/>
        <v>6480</v>
      </c>
      <c r="H331" s="68">
        <v>44196</v>
      </c>
    </row>
    <row r="332" spans="1:8" x14ac:dyDescent="0.2">
      <c r="A332" s="3">
        <v>330</v>
      </c>
      <c r="B332" s="26" t="s">
        <v>742</v>
      </c>
      <c r="C332" s="34" t="s">
        <v>8</v>
      </c>
      <c r="D332" s="20">
        <v>12</v>
      </c>
      <c r="E332" s="18">
        <v>764.93</v>
      </c>
      <c r="F332" s="5">
        <f t="shared" si="10"/>
        <v>9179.16</v>
      </c>
      <c r="G332" s="5">
        <f t="shared" si="11"/>
        <v>11014.992</v>
      </c>
      <c r="H332" s="68">
        <v>44196</v>
      </c>
    </row>
    <row r="333" spans="1:8" x14ac:dyDescent="0.2">
      <c r="A333" s="3">
        <v>331</v>
      </c>
      <c r="B333" s="4" t="s">
        <v>257</v>
      </c>
      <c r="C333" s="5" t="s">
        <v>8</v>
      </c>
      <c r="D333" s="13">
        <v>1</v>
      </c>
      <c r="E333" s="5">
        <v>658.95</v>
      </c>
      <c r="F333" s="5">
        <f t="shared" si="10"/>
        <v>658.95</v>
      </c>
      <c r="G333" s="5">
        <f t="shared" si="11"/>
        <v>790.74</v>
      </c>
      <c r="H333" s="68">
        <v>44196</v>
      </c>
    </row>
    <row r="334" spans="1:8" x14ac:dyDescent="0.2">
      <c r="A334" s="3">
        <v>332</v>
      </c>
      <c r="B334" s="26" t="s">
        <v>623</v>
      </c>
      <c r="C334" s="27" t="s">
        <v>8</v>
      </c>
      <c r="D334" s="28">
        <v>3</v>
      </c>
      <c r="E334" s="29">
        <v>1074.3599999999999</v>
      </c>
      <c r="F334" s="5">
        <f t="shared" si="10"/>
        <v>3223.08</v>
      </c>
      <c r="G334" s="5">
        <f t="shared" si="11"/>
        <v>3867.6959999999999</v>
      </c>
      <c r="H334" s="68">
        <v>44196</v>
      </c>
    </row>
    <row r="335" spans="1:8" x14ac:dyDescent="0.2">
      <c r="A335" s="3">
        <v>333</v>
      </c>
      <c r="B335" s="4" t="s">
        <v>258</v>
      </c>
      <c r="C335" s="5" t="s">
        <v>8</v>
      </c>
      <c r="D335" s="13">
        <v>2</v>
      </c>
      <c r="E335" s="5">
        <v>6378.59</v>
      </c>
      <c r="F335" s="5">
        <f t="shared" si="10"/>
        <v>12757.18</v>
      </c>
      <c r="G335" s="5">
        <f t="shared" si="11"/>
        <v>15308.616</v>
      </c>
      <c r="H335" s="68">
        <v>44196</v>
      </c>
    </row>
    <row r="336" spans="1:8" x14ac:dyDescent="0.2">
      <c r="A336" s="3">
        <v>334</v>
      </c>
      <c r="B336" s="26" t="s">
        <v>743</v>
      </c>
      <c r="C336" s="34" t="s">
        <v>8</v>
      </c>
      <c r="D336" s="20">
        <v>1</v>
      </c>
      <c r="E336" s="18">
        <v>10500</v>
      </c>
      <c r="F336" s="5">
        <f t="shared" si="10"/>
        <v>10500</v>
      </c>
      <c r="G336" s="5">
        <f t="shared" si="11"/>
        <v>12600</v>
      </c>
      <c r="H336" s="68">
        <v>44196</v>
      </c>
    </row>
    <row r="337" spans="1:8" s="73" customFormat="1" x14ac:dyDescent="0.2">
      <c r="A337" s="3">
        <v>335</v>
      </c>
      <c r="B337" s="9" t="s">
        <v>744</v>
      </c>
      <c r="C337" s="19" t="s">
        <v>8</v>
      </c>
      <c r="D337" s="71"/>
      <c r="E337" s="17">
        <v>476.12</v>
      </c>
      <c r="F337" s="5">
        <f t="shared" si="10"/>
        <v>0</v>
      </c>
      <c r="G337" s="5">
        <f t="shared" si="11"/>
        <v>0</v>
      </c>
      <c r="H337" s="72">
        <v>44196</v>
      </c>
    </row>
    <row r="338" spans="1:8" x14ac:dyDescent="0.2">
      <c r="A338" s="3">
        <v>336</v>
      </c>
      <c r="B338" s="4" t="s">
        <v>259</v>
      </c>
      <c r="C338" s="5" t="s">
        <v>8</v>
      </c>
      <c r="D338" s="13">
        <v>200</v>
      </c>
      <c r="E338" s="5">
        <v>476.12</v>
      </c>
      <c r="F338" s="5">
        <f t="shared" si="10"/>
        <v>95224</v>
      </c>
      <c r="G338" s="5">
        <f t="shared" si="11"/>
        <v>114268.8</v>
      </c>
      <c r="H338" s="68">
        <v>44196</v>
      </c>
    </row>
    <row r="339" spans="1:8" x14ac:dyDescent="0.2">
      <c r="A339" s="3">
        <v>337</v>
      </c>
      <c r="B339" s="4" t="s">
        <v>260</v>
      </c>
      <c r="C339" s="5" t="s">
        <v>8</v>
      </c>
      <c r="D339" s="13">
        <v>95</v>
      </c>
      <c r="E339" s="17">
        <v>620.48</v>
      </c>
      <c r="F339" s="5">
        <f t="shared" si="10"/>
        <v>58945.599999999999</v>
      </c>
      <c r="G339" s="5">
        <f t="shared" si="11"/>
        <v>70734.720000000001</v>
      </c>
      <c r="H339" s="68">
        <v>44196</v>
      </c>
    </row>
    <row r="340" spans="1:8" x14ac:dyDescent="0.2">
      <c r="A340" s="3">
        <v>338</v>
      </c>
      <c r="B340" s="4" t="s">
        <v>261</v>
      </c>
      <c r="C340" s="5" t="s">
        <v>8</v>
      </c>
      <c r="D340" s="13">
        <v>40</v>
      </c>
      <c r="E340" s="16">
        <v>757.45</v>
      </c>
      <c r="F340" s="5">
        <f t="shared" si="10"/>
        <v>30298</v>
      </c>
      <c r="G340" s="5">
        <f t="shared" si="11"/>
        <v>36357.599999999999</v>
      </c>
      <c r="H340" s="68">
        <v>44196</v>
      </c>
    </row>
    <row r="341" spans="1:8" x14ac:dyDescent="0.2">
      <c r="A341" s="3">
        <v>339</v>
      </c>
      <c r="B341" s="4" t="s">
        <v>262</v>
      </c>
      <c r="C341" s="5" t="s">
        <v>8</v>
      </c>
      <c r="D341" s="13">
        <v>30</v>
      </c>
      <c r="E341" s="16">
        <v>1026.5</v>
      </c>
      <c r="F341" s="5">
        <f t="shared" si="10"/>
        <v>30795</v>
      </c>
      <c r="G341" s="5">
        <f t="shared" si="11"/>
        <v>36954</v>
      </c>
      <c r="H341" s="68">
        <v>44196</v>
      </c>
    </row>
    <row r="342" spans="1:8" x14ac:dyDescent="0.2">
      <c r="A342" s="3">
        <v>340</v>
      </c>
      <c r="B342" s="23" t="s">
        <v>263</v>
      </c>
      <c r="C342" s="24" t="s">
        <v>8</v>
      </c>
      <c r="D342" s="25">
        <v>10</v>
      </c>
      <c r="E342" s="24">
        <v>1362.41</v>
      </c>
      <c r="F342" s="5">
        <f t="shared" si="10"/>
        <v>13624.1</v>
      </c>
      <c r="G342" s="5">
        <f t="shared" si="11"/>
        <v>16348.92</v>
      </c>
      <c r="H342" s="68">
        <v>44196</v>
      </c>
    </row>
    <row r="343" spans="1:8" x14ac:dyDescent="0.2">
      <c r="A343" s="3">
        <v>341</v>
      </c>
      <c r="B343" s="4" t="s">
        <v>264</v>
      </c>
      <c r="C343" s="5" t="s">
        <v>8</v>
      </c>
      <c r="D343" s="13">
        <v>10</v>
      </c>
      <c r="E343" s="5">
        <v>700</v>
      </c>
      <c r="F343" s="5">
        <f t="shared" si="10"/>
        <v>7000</v>
      </c>
      <c r="G343" s="5">
        <f t="shared" si="11"/>
        <v>8400</v>
      </c>
      <c r="H343" s="68">
        <v>44196</v>
      </c>
    </row>
    <row r="344" spans="1:8" x14ac:dyDescent="0.2">
      <c r="A344" s="3">
        <v>342</v>
      </c>
      <c r="B344" s="4" t="s">
        <v>265</v>
      </c>
      <c r="C344" s="5" t="s">
        <v>8</v>
      </c>
      <c r="D344" s="13">
        <v>45</v>
      </c>
      <c r="E344" s="16">
        <v>390.4</v>
      </c>
      <c r="F344" s="5">
        <f t="shared" si="10"/>
        <v>17568</v>
      </c>
      <c r="G344" s="5">
        <f t="shared" si="11"/>
        <v>21081.599999999999</v>
      </c>
      <c r="H344" s="68">
        <v>44196</v>
      </c>
    </row>
    <row r="345" spans="1:8" x14ac:dyDescent="0.2">
      <c r="A345" s="3">
        <v>343</v>
      </c>
      <c r="B345" s="26" t="s">
        <v>745</v>
      </c>
      <c r="C345" s="34" t="s">
        <v>8</v>
      </c>
      <c r="D345" s="20">
        <v>40</v>
      </c>
      <c r="E345" s="18">
        <v>790.28</v>
      </c>
      <c r="F345" s="5">
        <f t="shared" si="10"/>
        <v>31611.199999999997</v>
      </c>
      <c r="G345" s="5">
        <f t="shared" si="11"/>
        <v>37933.439999999995</v>
      </c>
      <c r="H345" s="68">
        <v>44196</v>
      </c>
    </row>
    <row r="346" spans="1:8" x14ac:dyDescent="0.2">
      <c r="A346" s="3">
        <v>344</v>
      </c>
      <c r="B346" s="4" t="s">
        <v>266</v>
      </c>
      <c r="C346" s="5" t="s">
        <v>8</v>
      </c>
      <c r="D346" s="13">
        <v>60</v>
      </c>
      <c r="E346" s="16">
        <v>781.89</v>
      </c>
      <c r="F346" s="5">
        <f t="shared" si="10"/>
        <v>46913.4</v>
      </c>
      <c r="G346" s="5">
        <f t="shared" si="11"/>
        <v>56296.08</v>
      </c>
      <c r="H346" s="68">
        <v>44196</v>
      </c>
    </row>
    <row r="347" spans="1:8" x14ac:dyDescent="0.2">
      <c r="A347" s="3">
        <v>345</v>
      </c>
      <c r="B347" s="4" t="s">
        <v>267</v>
      </c>
      <c r="C347" s="5" t="s">
        <v>8</v>
      </c>
      <c r="D347" s="13">
        <v>60</v>
      </c>
      <c r="E347" s="16">
        <v>781.89</v>
      </c>
      <c r="F347" s="5">
        <f t="shared" si="10"/>
        <v>46913.4</v>
      </c>
      <c r="G347" s="5">
        <f t="shared" si="11"/>
        <v>56296.08</v>
      </c>
      <c r="H347" s="68">
        <v>44196</v>
      </c>
    </row>
    <row r="348" spans="1:8" x14ac:dyDescent="0.2">
      <c r="A348" s="3">
        <v>346</v>
      </c>
      <c r="B348" s="26" t="s">
        <v>746</v>
      </c>
      <c r="C348" s="34" t="s">
        <v>8</v>
      </c>
      <c r="D348" s="20">
        <v>45</v>
      </c>
      <c r="E348" s="18">
        <v>863.09</v>
      </c>
      <c r="F348" s="5">
        <f t="shared" si="10"/>
        <v>38839.050000000003</v>
      </c>
      <c r="G348" s="5">
        <f t="shared" si="11"/>
        <v>46606.86</v>
      </c>
      <c r="H348" s="68">
        <v>44196</v>
      </c>
    </row>
    <row r="349" spans="1:8" x14ac:dyDescent="0.2">
      <c r="A349" s="3">
        <v>347</v>
      </c>
      <c r="B349" s="4" t="s">
        <v>268</v>
      </c>
      <c r="C349" s="5" t="s">
        <v>8</v>
      </c>
      <c r="D349" s="13">
        <v>15</v>
      </c>
      <c r="E349" s="16">
        <v>1026.5</v>
      </c>
      <c r="F349" s="5">
        <f t="shared" si="10"/>
        <v>15397.5</v>
      </c>
      <c r="G349" s="5">
        <f t="shared" si="11"/>
        <v>18477</v>
      </c>
      <c r="H349" s="68">
        <v>44196</v>
      </c>
    </row>
    <row r="350" spans="1:8" x14ac:dyDescent="0.2">
      <c r="A350" s="3">
        <v>348</v>
      </c>
      <c r="B350" s="4" t="s">
        <v>269</v>
      </c>
      <c r="C350" s="5" t="s">
        <v>8</v>
      </c>
      <c r="D350" s="13">
        <v>380</v>
      </c>
      <c r="E350" s="16">
        <v>647.80999999999995</v>
      </c>
      <c r="F350" s="5">
        <f t="shared" si="10"/>
        <v>246167.8</v>
      </c>
      <c r="G350" s="5">
        <f t="shared" si="11"/>
        <v>295401.36</v>
      </c>
      <c r="H350" s="68">
        <v>44196</v>
      </c>
    </row>
    <row r="351" spans="1:8" x14ac:dyDescent="0.2">
      <c r="A351" s="3">
        <v>349</v>
      </c>
      <c r="B351" s="4" t="s">
        <v>270</v>
      </c>
      <c r="C351" s="5" t="s">
        <v>8</v>
      </c>
      <c r="D351" s="13">
        <v>280</v>
      </c>
      <c r="E351" s="16">
        <v>647.80999999999995</v>
      </c>
      <c r="F351" s="5">
        <f t="shared" si="10"/>
        <v>181386.8</v>
      </c>
      <c r="G351" s="5">
        <f t="shared" si="11"/>
        <v>217664.15999999997</v>
      </c>
      <c r="H351" s="68">
        <v>44196</v>
      </c>
    </row>
    <row r="352" spans="1:8" x14ac:dyDescent="0.2">
      <c r="A352" s="3">
        <v>350</v>
      </c>
      <c r="B352" s="4" t="s">
        <v>271</v>
      </c>
      <c r="C352" s="5" t="s">
        <v>8</v>
      </c>
      <c r="D352" s="13">
        <v>20</v>
      </c>
      <c r="E352" s="5">
        <v>574.15</v>
      </c>
      <c r="F352" s="5">
        <f t="shared" si="10"/>
        <v>11483</v>
      </c>
      <c r="G352" s="5">
        <f t="shared" si="11"/>
        <v>13779.6</v>
      </c>
      <c r="H352" s="68">
        <v>44196</v>
      </c>
    </row>
    <row r="353" spans="1:8" x14ac:dyDescent="0.2">
      <c r="A353" s="3">
        <v>351</v>
      </c>
      <c r="B353" s="4" t="s">
        <v>272</v>
      </c>
      <c r="C353" s="5" t="s">
        <v>8</v>
      </c>
      <c r="D353" s="13">
        <v>75</v>
      </c>
      <c r="E353" s="5">
        <v>552.23</v>
      </c>
      <c r="F353" s="5">
        <f t="shared" si="10"/>
        <v>41417.25</v>
      </c>
      <c r="G353" s="5">
        <f t="shared" si="11"/>
        <v>49700.7</v>
      </c>
      <c r="H353" s="68">
        <v>44196</v>
      </c>
    </row>
    <row r="354" spans="1:8" x14ac:dyDescent="0.2">
      <c r="A354" s="3">
        <v>352</v>
      </c>
      <c r="B354" s="26" t="s">
        <v>747</v>
      </c>
      <c r="C354" s="34" t="s">
        <v>8</v>
      </c>
      <c r="D354" s="20">
        <v>25</v>
      </c>
      <c r="E354" s="18">
        <v>673.1</v>
      </c>
      <c r="F354" s="5">
        <f t="shared" si="10"/>
        <v>16827.5</v>
      </c>
      <c r="G354" s="5">
        <f t="shared" si="11"/>
        <v>20193</v>
      </c>
      <c r="H354" s="68">
        <v>44196</v>
      </c>
    </row>
    <row r="355" spans="1:8" x14ac:dyDescent="0.2">
      <c r="A355" s="3">
        <v>353</v>
      </c>
      <c r="B355" s="4" t="s">
        <v>273</v>
      </c>
      <c r="C355" s="5" t="s">
        <v>8</v>
      </c>
      <c r="D355" s="13">
        <v>65</v>
      </c>
      <c r="E355" s="5">
        <v>391.59</v>
      </c>
      <c r="F355" s="5">
        <f t="shared" ref="F355:F418" si="12">D355*E355</f>
        <v>25453.35</v>
      </c>
      <c r="G355" s="5">
        <f t="shared" ref="G355:G418" si="13">F355*1.2</f>
        <v>30544.019999999997</v>
      </c>
      <c r="H355" s="68">
        <v>44196</v>
      </c>
    </row>
    <row r="356" spans="1:8" x14ac:dyDescent="0.2">
      <c r="A356" s="3">
        <v>354</v>
      </c>
      <c r="B356" s="4" t="s">
        <v>274</v>
      </c>
      <c r="C356" s="5" t="s">
        <v>8</v>
      </c>
      <c r="D356" s="13">
        <v>20</v>
      </c>
      <c r="E356" s="16">
        <v>512.79</v>
      </c>
      <c r="F356" s="5">
        <f t="shared" si="12"/>
        <v>10255.799999999999</v>
      </c>
      <c r="G356" s="5">
        <f t="shared" si="13"/>
        <v>12306.96</v>
      </c>
      <c r="H356" s="68">
        <v>44196</v>
      </c>
    </row>
    <row r="357" spans="1:8" x14ac:dyDescent="0.2">
      <c r="A357" s="3">
        <v>355</v>
      </c>
      <c r="B357" s="4" t="s">
        <v>275</v>
      </c>
      <c r="C357" s="5" t="s">
        <v>8</v>
      </c>
      <c r="D357" s="13">
        <v>240</v>
      </c>
      <c r="E357" s="16">
        <v>512.79</v>
      </c>
      <c r="F357" s="5">
        <f t="shared" si="12"/>
        <v>123069.59999999999</v>
      </c>
      <c r="G357" s="5">
        <f t="shared" si="13"/>
        <v>147683.51999999999</v>
      </c>
      <c r="H357" s="68">
        <v>44196</v>
      </c>
    </row>
    <row r="358" spans="1:8" x14ac:dyDescent="0.2">
      <c r="A358" s="3">
        <v>356</v>
      </c>
      <c r="B358" s="4" t="s">
        <v>276</v>
      </c>
      <c r="C358" s="5" t="s">
        <v>8</v>
      </c>
      <c r="D358" s="13">
        <v>20</v>
      </c>
      <c r="E358" s="5">
        <v>643.20000000000005</v>
      </c>
      <c r="F358" s="5">
        <f t="shared" si="12"/>
        <v>12864</v>
      </c>
      <c r="G358" s="5">
        <f t="shared" si="13"/>
        <v>15436.8</v>
      </c>
      <c r="H358" s="68">
        <v>44196</v>
      </c>
    </row>
    <row r="359" spans="1:8" x14ac:dyDescent="0.2">
      <c r="A359" s="3">
        <v>357</v>
      </c>
      <c r="B359" s="4" t="s">
        <v>277</v>
      </c>
      <c r="C359" s="5" t="s">
        <v>8</v>
      </c>
      <c r="D359" s="13">
        <v>85</v>
      </c>
      <c r="E359" s="16">
        <v>512.79</v>
      </c>
      <c r="F359" s="5">
        <f t="shared" si="12"/>
        <v>43587.149999999994</v>
      </c>
      <c r="G359" s="5">
        <f t="shared" si="13"/>
        <v>52304.579999999994</v>
      </c>
      <c r="H359" s="68">
        <v>44196</v>
      </c>
    </row>
    <row r="360" spans="1:8" x14ac:dyDescent="0.2">
      <c r="A360" s="3">
        <v>358</v>
      </c>
      <c r="B360" s="4" t="s">
        <v>278</v>
      </c>
      <c r="C360" s="5" t="s">
        <v>8</v>
      </c>
      <c r="D360" s="13">
        <v>150</v>
      </c>
      <c r="E360" s="16">
        <v>512.79</v>
      </c>
      <c r="F360" s="5">
        <f t="shared" si="12"/>
        <v>76918.5</v>
      </c>
      <c r="G360" s="5">
        <f t="shared" si="13"/>
        <v>92302.2</v>
      </c>
      <c r="H360" s="68">
        <v>44196</v>
      </c>
    </row>
    <row r="361" spans="1:8" x14ac:dyDescent="0.2">
      <c r="A361" s="3">
        <v>359</v>
      </c>
      <c r="B361" s="4" t="s">
        <v>279</v>
      </c>
      <c r="C361" s="5" t="s">
        <v>8</v>
      </c>
      <c r="D361" s="13">
        <v>130</v>
      </c>
      <c r="E361" s="16">
        <v>554.14</v>
      </c>
      <c r="F361" s="5">
        <f t="shared" si="12"/>
        <v>72038.2</v>
      </c>
      <c r="G361" s="5">
        <f t="shared" si="13"/>
        <v>86445.84</v>
      </c>
      <c r="H361" s="68">
        <v>44196</v>
      </c>
    </row>
    <row r="362" spans="1:8" x14ac:dyDescent="0.2">
      <c r="A362" s="3">
        <v>360</v>
      </c>
      <c r="B362" s="9" t="s">
        <v>752</v>
      </c>
      <c r="C362" s="19" t="s">
        <v>8</v>
      </c>
      <c r="D362" s="20">
        <v>150</v>
      </c>
      <c r="E362" s="18">
        <v>554.14</v>
      </c>
      <c r="F362" s="5">
        <f t="shared" si="12"/>
        <v>83121</v>
      </c>
      <c r="G362" s="5">
        <f t="shared" si="13"/>
        <v>99745.2</v>
      </c>
      <c r="H362" s="68">
        <v>44196</v>
      </c>
    </row>
    <row r="363" spans="1:8" x14ac:dyDescent="0.2">
      <c r="A363" s="3">
        <v>361</v>
      </c>
      <c r="B363" s="4" t="s">
        <v>280</v>
      </c>
      <c r="C363" s="5" t="s">
        <v>8</v>
      </c>
      <c r="D363" s="13">
        <v>90</v>
      </c>
      <c r="E363" s="5">
        <v>562.92999999999995</v>
      </c>
      <c r="F363" s="5">
        <f t="shared" si="12"/>
        <v>50663.7</v>
      </c>
      <c r="G363" s="5">
        <f t="shared" si="13"/>
        <v>60796.439999999995</v>
      </c>
      <c r="H363" s="68">
        <v>44196</v>
      </c>
    </row>
    <row r="364" spans="1:8" x14ac:dyDescent="0.2">
      <c r="A364" s="3">
        <v>362</v>
      </c>
      <c r="B364" s="26" t="s">
        <v>748</v>
      </c>
      <c r="C364" s="34" t="s">
        <v>8</v>
      </c>
      <c r="D364" s="20">
        <v>70</v>
      </c>
      <c r="E364" s="18">
        <v>562.92999999999995</v>
      </c>
      <c r="F364" s="5">
        <f t="shared" si="12"/>
        <v>39405.1</v>
      </c>
      <c r="G364" s="5">
        <f t="shared" si="13"/>
        <v>47286.119999999995</v>
      </c>
      <c r="H364" s="68">
        <v>44196</v>
      </c>
    </row>
    <row r="365" spans="1:8" ht="25.5" x14ac:dyDescent="0.2">
      <c r="A365" s="3">
        <v>363</v>
      </c>
      <c r="B365" s="4" t="s">
        <v>281</v>
      </c>
      <c r="C365" s="5" t="s">
        <v>8</v>
      </c>
      <c r="D365" s="13">
        <v>90</v>
      </c>
      <c r="E365" s="5">
        <v>757.45</v>
      </c>
      <c r="F365" s="5">
        <f t="shared" si="12"/>
        <v>68170.5</v>
      </c>
      <c r="G365" s="5">
        <f t="shared" si="13"/>
        <v>81804.599999999991</v>
      </c>
      <c r="H365" s="68">
        <v>44196</v>
      </c>
    </row>
    <row r="366" spans="1:8" ht="25.5" x14ac:dyDescent="0.2">
      <c r="A366" s="3">
        <v>364</v>
      </c>
      <c r="B366" s="4" t="s">
        <v>282</v>
      </c>
      <c r="C366" s="5" t="s">
        <v>8</v>
      </c>
      <c r="D366" s="13">
        <v>35</v>
      </c>
      <c r="E366" s="5">
        <v>624.79999999999995</v>
      </c>
      <c r="F366" s="5">
        <f t="shared" si="12"/>
        <v>21868</v>
      </c>
      <c r="G366" s="5">
        <f t="shared" si="13"/>
        <v>26241.599999999999</v>
      </c>
      <c r="H366" s="68">
        <v>44196</v>
      </c>
    </row>
    <row r="367" spans="1:8" ht="25.5" x14ac:dyDescent="0.2">
      <c r="A367" s="3">
        <v>365</v>
      </c>
      <c r="B367" s="4" t="s">
        <v>283</v>
      </c>
      <c r="C367" s="5" t="s">
        <v>8</v>
      </c>
      <c r="D367" s="13">
        <v>20</v>
      </c>
      <c r="E367" s="5">
        <v>1019.64</v>
      </c>
      <c r="F367" s="5">
        <f t="shared" si="12"/>
        <v>20392.8</v>
      </c>
      <c r="G367" s="5">
        <f t="shared" si="13"/>
        <v>24471.359999999997</v>
      </c>
      <c r="H367" s="68">
        <v>44196</v>
      </c>
    </row>
    <row r="368" spans="1:8" x14ac:dyDescent="0.2">
      <c r="A368" s="3">
        <v>366</v>
      </c>
      <c r="B368" s="4" t="s">
        <v>284</v>
      </c>
      <c r="C368" s="5" t="s">
        <v>8</v>
      </c>
      <c r="D368" s="13">
        <v>20</v>
      </c>
      <c r="E368" s="5">
        <v>452.88</v>
      </c>
      <c r="F368" s="5">
        <f t="shared" si="12"/>
        <v>9057.6</v>
      </c>
      <c r="G368" s="5">
        <f t="shared" si="13"/>
        <v>10869.12</v>
      </c>
      <c r="H368" s="68">
        <v>44196</v>
      </c>
    </row>
    <row r="369" spans="1:8" x14ac:dyDescent="0.2">
      <c r="A369" s="3">
        <v>367</v>
      </c>
      <c r="B369" s="4" t="s">
        <v>285</v>
      </c>
      <c r="C369" s="5" t="s">
        <v>8</v>
      </c>
      <c r="D369" s="13">
        <v>320</v>
      </c>
      <c r="E369" s="5">
        <v>84.02</v>
      </c>
      <c r="F369" s="5">
        <f t="shared" si="12"/>
        <v>26886.399999999998</v>
      </c>
      <c r="G369" s="5">
        <f t="shared" si="13"/>
        <v>32263.679999999997</v>
      </c>
      <c r="H369" s="68">
        <v>44196</v>
      </c>
    </row>
    <row r="370" spans="1:8" x14ac:dyDescent="0.2">
      <c r="A370" s="3">
        <v>368</v>
      </c>
      <c r="B370" s="4" t="s">
        <v>286</v>
      </c>
      <c r="C370" s="5" t="s">
        <v>8</v>
      </c>
      <c r="D370" s="13">
        <v>295</v>
      </c>
      <c r="E370" s="5">
        <v>226.78</v>
      </c>
      <c r="F370" s="5">
        <f t="shared" si="12"/>
        <v>66900.100000000006</v>
      </c>
      <c r="G370" s="5">
        <f t="shared" si="13"/>
        <v>80280.12000000001</v>
      </c>
      <c r="H370" s="68">
        <v>44196</v>
      </c>
    </row>
    <row r="371" spans="1:8" x14ac:dyDescent="0.2">
      <c r="A371" s="3">
        <v>369</v>
      </c>
      <c r="B371" s="4" t="s">
        <v>287</v>
      </c>
      <c r="C371" s="5" t="s">
        <v>8</v>
      </c>
      <c r="D371" s="13">
        <v>820</v>
      </c>
      <c r="E371" s="5">
        <v>244.05</v>
      </c>
      <c r="F371" s="5">
        <f t="shared" si="12"/>
        <v>200121</v>
      </c>
      <c r="G371" s="5">
        <f t="shared" si="13"/>
        <v>240145.19999999998</v>
      </c>
      <c r="H371" s="68">
        <v>44196</v>
      </c>
    </row>
    <row r="372" spans="1:8" x14ac:dyDescent="0.2">
      <c r="A372" s="3">
        <v>370</v>
      </c>
      <c r="B372" s="26" t="s">
        <v>749</v>
      </c>
      <c r="C372" s="34" t="s">
        <v>8</v>
      </c>
      <c r="D372" s="20">
        <v>220</v>
      </c>
      <c r="E372" s="18">
        <v>322.22000000000003</v>
      </c>
      <c r="F372" s="5">
        <f t="shared" si="12"/>
        <v>70888.400000000009</v>
      </c>
      <c r="G372" s="5">
        <f t="shared" si="13"/>
        <v>85066.08</v>
      </c>
      <c r="H372" s="68">
        <v>44196</v>
      </c>
    </row>
    <row r="373" spans="1:8" x14ac:dyDescent="0.2">
      <c r="A373" s="3">
        <v>371</v>
      </c>
      <c r="B373" s="26" t="s">
        <v>624</v>
      </c>
      <c r="C373" s="27" t="s">
        <v>8</v>
      </c>
      <c r="D373" s="28">
        <v>268</v>
      </c>
      <c r="E373" s="29">
        <v>227.35</v>
      </c>
      <c r="F373" s="5">
        <f t="shared" si="12"/>
        <v>60929.799999999996</v>
      </c>
      <c r="G373" s="5">
        <f t="shared" si="13"/>
        <v>73115.759999999995</v>
      </c>
      <c r="H373" s="68">
        <v>44196</v>
      </c>
    </row>
    <row r="374" spans="1:8" x14ac:dyDescent="0.2">
      <c r="A374" s="3">
        <v>372</v>
      </c>
      <c r="B374" s="4" t="s">
        <v>288</v>
      </c>
      <c r="C374" s="5" t="s">
        <v>8</v>
      </c>
      <c r="D374" s="13">
        <v>823</v>
      </c>
      <c r="E374" s="5">
        <v>384.01</v>
      </c>
      <c r="F374" s="5">
        <f t="shared" si="12"/>
        <v>316040.23</v>
      </c>
      <c r="G374" s="5">
        <f t="shared" si="13"/>
        <v>379248.27599999995</v>
      </c>
      <c r="H374" s="68">
        <v>44196</v>
      </c>
    </row>
    <row r="375" spans="1:8" x14ac:dyDescent="0.2">
      <c r="A375" s="3">
        <v>373</v>
      </c>
      <c r="B375" s="4" t="s">
        <v>289</v>
      </c>
      <c r="C375" s="5" t="s">
        <v>8</v>
      </c>
      <c r="D375" s="13">
        <v>633</v>
      </c>
      <c r="E375" s="5">
        <v>101</v>
      </c>
      <c r="F375" s="5">
        <f t="shared" si="12"/>
        <v>63933</v>
      </c>
      <c r="G375" s="5">
        <f t="shared" si="13"/>
        <v>76719.599999999991</v>
      </c>
      <c r="H375" s="68">
        <v>44196</v>
      </c>
    </row>
    <row r="376" spans="1:8" x14ac:dyDescent="0.2">
      <c r="A376" s="3">
        <v>374</v>
      </c>
      <c r="B376" s="4" t="s">
        <v>290</v>
      </c>
      <c r="C376" s="5" t="s">
        <v>8</v>
      </c>
      <c r="D376" s="13">
        <v>50</v>
      </c>
      <c r="E376" s="5">
        <v>274</v>
      </c>
      <c r="F376" s="5">
        <f t="shared" si="12"/>
        <v>13700</v>
      </c>
      <c r="G376" s="5">
        <f t="shared" si="13"/>
        <v>16440</v>
      </c>
      <c r="H376" s="68">
        <v>44196</v>
      </c>
    </row>
    <row r="377" spans="1:8" x14ac:dyDescent="0.2">
      <c r="A377" s="3">
        <v>375</v>
      </c>
      <c r="B377" s="4" t="s">
        <v>291</v>
      </c>
      <c r="C377" s="5" t="s">
        <v>8</v>
      </c>
      <c r="D377" s="13">
        <v>60</v>
      </c>
      <c r="E377" s="5">
        <v>103.85</v>
      </c>
      <c r="F377" s="5">
        <f t="shared" si="12"/>
        <v>6231</v>
      </c>
      <c r="G377" s="5">
        <f t="shared" si="13"/>
        <v>7477.2</v>
      </c>
      <c r="H377" s="68">
        <v>44196</v>
      </c>
    </row>
    <row r="378" spans="1:8" x14ac:dyDescent="0.2">
      <c r="A378" s="3">
        <v>376</v>
      </c>
      <c r="B378" s="4" t="s">
        <v>292</v>
      </c>
      <c r="C378" s="5" t="s">
        <v>8</v>
      </c>
      <c r="D378" s="13">
        <v>100</v>
      </c>
      <c r="E378" s="5">
        <v>795.57</v>
      </c>
      <c r="F378" s="5">
        <f t="shared" si="12"/>
        <v>79557</v>
      </c>
      <c r="G378" s="5">
        <f t="shared" si="13"/>
        <v>95468.4</v>
      </c>
      <c r="H378" s="68">
        <v>44196</v>
      </c>
    </row>
    <row r="379" spans="1:8" x14ac:dyDescent="0.2">
      <c r="A379" s="3">
        <v>377</v>
      </c>
      <c r="B379" s="23" t="s">
        <v>293</v>
      </c>
      <c r="C379" s="24" t="s">
        <v>8</v>
      </c>
      <c r="D379" s="25">
        <v>310</v>
      </c>
      <c r="E379" s="24">
        <v>483.92</v>
      </c>
      <c r="F379" s="5">
        <f t="shared" si="12"/>
        <v>150015.20000000001</v>
      </c>
      <c r="G379" s="5">
        <f t="shared" si="13"/>
        <v>180018.24000000002</v>
      </c>
      <c r="H379" s="68">
        <v>44196</v>
      </c>
    </row>
    <row r="380" spans="1:8" x14ac:dyDescent="0.2">
      <c r="A380" s="3">
        <v>378</v>
      </c>
      <c r="B380" s="23" t="s">
        <v>294</v>
      </c>
      <c r="C380" s="24" t="s">
        <v>8</v>
      </c>
      <c r="D380" s="25">
        <v>90</v>
      </c>
      <c r="E380" s="24">
        <v>489.89</v>
      </c>
      <c r="F380" s="5">
        <f t="shared" si="12"/>
        <v>44090.1</v>
      </c>
      <c r="G380" s="5">
        <f t="shared" si="13"/>
        <v>52908.119999999995</v>
      </c>
      <c r="H380" s="68">
        <v>44196</v>
      </c>
    </row>
    <row r="381" spans="1:8" x14ac:dyDescent="0.2">
      <c r="A381" s="3">
        <v>379</v>
      </c>
      <c r="B381" s="23" t="s">
        <v>295</v>
      </c>
      <c r="C381" s="24" t="s">
        <v>8</v>
      </c>
      <c r="D381" s="25">
        <v>330</v>
      </c>
      <c r="E381" s="24">
        <v>489.89</v>
      </c>
      <c r="F381" s="5">
        <f t="shared" si="12"/>
        <v>161663.69999999998</v>
      </c>
      <c r="G381" s="5">
        <f t="shared" si="13"/>
        <v>193996.43999999997</v>
      </c>
      <c r="H381" s="68">
        <v>44196</v>
      </c>
    </row>
    <row r="382" spans="1:8" x14ac:dyDescent="0.2">
      <c r="A382" s="3">
        <v>380</v>
      </c>
      <c r="B382" s="23" t="s">
        <v>296</v>
      </c>
      <c r="C382" s="24" t="s">
        <v>8</v>
      </c>
      <c r="D382" s="25">
        <v>182</v>
      </c>
      <c r="E382" s="24">
        <v>1026.5</v>
      </c>
      <c r="F382" s="5">
        <f t="shared" si="12"/>
        <v>186823</v>
      </c>
      <c r="G382" s="5">
        <f t="shared" si="13"/>
        <v>224187.6</v>
      </c>
      <c r="H382" s="68">
        <v>44196</v>
      </c>
    </row>
    <row r="383" spans="1:8" x14ac:dyDescent="0.2">
      <c r="A383" s="3">
        <v>381</v>
      </c>
      <c r="B383" s="23" t="s">
        <v>297</v>
      </c>
      <c r="C383" s="24" t="s">
        <v>8</v>
      </c>
      <c r="D383" s="25">
        <v>30</v>
      </c>
      <c r="E383" s="24">
        <v>2576.3000000000002</v>
      </c>
      <c r="F383" s="5">
        <f t="shared" si="12"/>
        <v>77289</v>
      </c>
      <c r="G383" s="5">
        <f t="shared" si="13"/>
        <v>92746.8</v>
      </c>
      <c r="H383" s="68">
        <v>44196</v>
      </c>
    </row>
    <row r="384" spans="1:8" x14ac:dyDescent="0.2">
      <c r="A384" s="3">
        <v>382</v>
      </c>
      <c r="B384" s="23" t="s">
        <v>298</v>
      </c>
      <c r="C384" s="24" t="s">
        <v>8</v>
      </c>
      <c r="D384" s="25">
        <v>2</v>
      </c>
      <c r="E384" s="24">
        <v>2508.75</v>
      </c>
      <c r="F384" s="5">
        <f t="shared" si="12"/>
        <v>5017.5</v>
      </c>
      <c r="G384" s="5">
        <f t="shared" si="13"/>
        <v>6021</v>
      </c>
      <c r="H384" s="68">
        <v>44196</v>
      </c>
    </row>
    <row r="385" spans="1:8" x14ac:dyDescent="0.2">
      <c r="A385" s="3">
        <v>383</v>
      </c>
      <c r="B385" s="23" t="s">
        <v>299</v>
      </c>
      <c r="C385" s="24" t="s">
        <v>8</v>
      </c>
      <c r="D385" s="25">
        <v>460</v>
      </c>
      <c r="E385" s="24">
        <v>1735.5</v>
      </c>
      <c r="F385" s="5">
        <f t="shared" si="12"/>
        <v>798330</v>
      </c>
      <c r="G385" s="5">
        <f t="shared" si="13"/>
        <v>957996</v>
      </c>
      <c r="H385" s="68">
        <v>44196</v>
      </c>
    </row>
    <row r="386" spans="1:8" x14ac:dyDescent="0.2">
      <c r="A386" s="3">
        <v>384</v>
      </c>
      <c r="B386" s="23" t="s">
        <v>300</v>
      </c>
      <c r="C386" s="24" t="s">
        <v>8</v>
      </c>
      <c r="D386" s="25">
        <v>112</v>
      </c>
      <c r="E386" s="24">
        <v>2430.15</v>
      </c>
      <c r="F386" s="5">
        <f t="shared" si="12"/>
        <v>272176.8</v>
      </c>
      <c r="G386" s="5">
        <f t="shared" si="13"/>
        <v>326612.15999999997</v>
      </c>
      <c r="H386" s="68">
        <v>44196</v>
      </c>
    </row>
    <row r="387" spans="1:8" x14ac:dyDescent="0.2">
      <c r="A387" s="3">
        <v>385</v>
      </c>
      <c r="B387" s="26" t="s">
        <v>750</v>
      </c>
      <c r="C387" s="34" t="s">
        <v>8</v>
      </c>
      <c r="D387" s="20">
        <v>10</v>
      </c>
      <c r="E387" s="18">
        <v>1089.6199999999999</v>
      </c>
      <c r="F387" s="5">
        <f t="shared" si="12"/>
        <v>10896.199999999999</v>
      </c>
      <c r="G387" s="5">
        <f t="shared" si="13"/>
        <v>13075.439999999999</v>
      </c>
      <c r="H387" s="68">
        <v>44196</v>
      </c>
    </row>
    <row r="388" spans="1:8" x14ac:dyDescent="0.2">
      <c r="A388" s="3">
        <v>386</v>
      </c>
      <c r="B388" s="23" t="s">
        <v>301</v>
      </c>
      <c r="C388" s="24" t="s">
        <v>8</v>
      </c>
      <c r="D388" s="25">
        <v>170</v>
      </c>
      <c r="E388" s="24">
        <v>489.89</v>
      </c>
      <c r="F388" s="5">
        <f t="shared" si="12"/>
        <v>83281.3</v>
      </c>
      <c r="G388" s="5">
        <f t="shared" si="13"/>
        <v>99937.56</v>
      </c>
      <c r="H388" s="68">
        <v>44196</v>
      </c>
    </row>
    <row r="389" spans="1:8" x14ac:dyDescent="0.2">
      <c r="A389" s="3">
        <v>387</v>
      </c>
      <c r="B389" s="23" t="s">
        <v>302</v>
      </c>
      <c r="C389" s="24" t="s">
        <v>8</v>
      </c>
      <c r="D389" s="25">
        <v>50</v>
      </c>
      <c r="E389" s="24">
        <v>567.75</v>
      </c>
      <c r="F389" s="5">
        <f t="shared" si="12"/>
        <v>28387.5</v>
      </c>
      <c r="G389" s="5">
        <f t="shared" si="13"/>
        <v>34065</v>
      </c>
      <c r="H389" s="68">
        <v>44196</v>
      </c>
    </row>
    <row r="390" spans="1:8" x14ac:dyDescent="0.2">
      <c r="A390" s="3">
        <v>388</v>
      </c>
      <c r="B390" s="23" t="s">
        <v>303</v>
      </c>
      <c r="C390" s="24" t="s">
        <v>8</v>
      </c>
      <c r="D390" s="25">
        <v>80</v>
      </c>
      <c r="E390" s="24">
        <v>781.89</v>
      </c>
      <c r="F390" s="5">
        <f t="shared" si="12"/>
        <v>62551.199999999997</v>
      </c>
      <c r="G390" s="5">
        <f t="shared" si="13"/>
        <v>75061.439999999988</v>
      </c>
      <c r="H390" s="68">
        <v>44196</v>
      </c>
    </row>
    <row r="391" spans="1:8" x14ac:dyDescent="0.2">
      <c r="A391" s="3">
        <v>389</v>
      </c>
      <c r="B391" s="23" t="s">
        <v>304</v>
      </c>
      <c r="C391" s="24" t="s">
        <v>8</v>
      </c>
      <c r="D391" s="25">
        <v>102</v>
      </c>
      <c r="E391" s="24">
        <v>1317.48</v>
      </c>
      <c r="F391" s="5">
        <f t="shared" si="12"/>
        <v>134382.96</v>
      </c>
      <c r="G391" s="5">
        <f t="shared" si="13"/>
        <v>161259.552</v>
      </c>
      <c r="H391" s="68">
        <v>44196</v>
      </c>
    </row>
    <row r="392" spans="1:8" x14ac:dyDescent="0.2">
      <c r="A392" s="3">
        <v>390</v>
      </c>
      <c r="B392" s="23" t="s">
        <v>305</v>
      </c>
      <c r="C392" s="24" t="s">
        <v>8</v>
      </c>
      <c r="D392" s="25">
        <v>51</v>
      </c>
      <c r="E392" s="24">
        <v>2176.4</v>
      </c>
      <c r="F392" s="5">
        <f t="shared" si="12"/>
        <v>110996.40000000001</v>
      </c>
      <c r="G392" s="5">
        <f t="shared" si="13"/>
        <v>133195.68</v>
      </c>
      <c r="H392" s="68">
        <v>44196</v>
      </c>
    </row>
    <row r="393" spans="1:8" x14ac:dyDescent="0.2">
      <c r="A393" s="3">
        <v>391</v>
      </c>
      <c r="B393" s="23" t="s">
        <v>306</v>
      </c>
      <c r="C393" s="24" t="s">
        <v>8</v>
      </c>
      <c r="D393" s="25">
        <v>20</v>
      </c>
      <c r="E393" s="24">
        <v>817.6</v>
      </c>
      <c r="F393" s="5">
        <f t="shared" si="12"/>
        <v>16352</v>
      </c>
      <c r="G393" s="5">
        <f t="shared" si="13"/>
        <v>19622.399999999998</v>
      </c>
      <c r="H393" s="68">
        <v>44196</v>
      </c>
    </row>
    <row r="394" spans="1:8" x14ac:dyDescent="0.2">
      <c r="A394" s="3">
        <v>392</v>
      </c>
      <c r="B394" s="23" t="s">
        <v>307</v>
      </c>
      <c r="C394" s="24" t="s">
        <v>8</v>
      </c>
      <c r="D394" s="25">
        <v>230</v>
      </c>
      <c r="E394" s="24">
        <v>1548.41</v>
      </c>
      <c r="F394" s="5">
        <f t="shared" si="12"/>
        <v>356134.30000000005</v>
      </c>
      <c r="G394" s="5">
        <f t="shared" si="13"/>
        <v>427361.16000000003</v>
      </c>
      <c r="H394" s="68">
        <v>44196</v>
      </c>
    </row>
    <row r="395" spans="1:8" x14ac:dyDescent="0.2">
      <c r="A395" s="3">
        <v>393</v>
      </c>
      <c r="B395" s="23" t="s">
        <v>308</v>
      </c>
      <c r="C395" s="24" t="s">
        <v>8</v>
      </c>
      <c r="D395" s="25">
        <v>220</v>
      </c>
      <c r="E395" s="24">
        <v>1120.8399999999999</v>
      </c>
      <c r="F395" s="5">
        <f t="shared" si="12"/>
        <v>246584.8</v>
      </c>
      <c r="G395" s="5">
        <f t="shared" si="13"/>
        <v>295901.75999999995</v>
      </c>
      <c r="H395" s="68">
        <v>44196</v>
      </c>
    </row>
    <row r="396" spans="1:8" x14ac:dyDescent="0.2">
      <c r="A396" s="3">
        <v>394</v>
      </c>
      <c r="B396" s="23" t="s">
        <v>309</v>
      </c>
      <c r="C396" s="24" t="s">
        <v>8</v>
      </c>
      <c r="D396" s="25">
        <v>5</v>
      </c>
      <c r="E396" s="24">
        <v>635.61</v>
      </c>
      <c r="F396" s="5">
        <f t="shared" si="12"/>
        <v>3178.05</v>
      </c>
      <c r="G396" s="5">
        <f t="shared" si="13"/>
        <v>3813.66</v>
      </c>
      <c r="H396" s="68">
        <v>44196</v>
      </c>
    </row>
    <row r="397" spans="1:8" x14ac:dyDescent="0.2">
      <c r="A397" s="3">
        <v>395</v>
      </c>
      <c r="B397" s="23" t="s">
        <v>310</v>
      </c>
      <c r="C397" s="24" t="s">
        <v>8</v>
      </c>
      <c r="D397" s="25">
        <v>300</v>
      </c>
      <c r="E397" s="24">
        <v>647.80999999999995</v>
      </c>
      <c r="F397" s="5">
        <f t="shared" si="12"/>
        <v>194342.99999999997</v>
      </c>
      <c r="G397" s="5">
        <f t="shared" si="13"/>
        <v>233211.59999999995</v>
      </c>
      <c r="H397" s="68">
        <v>44196</v>
      </c>
    </row>
    <row r="398" spans="1:8" x14ac:dyDescent="0.2">
      <c r="A398" s="3">
        <v>396</v>
      </c>
      <c r="B398" s="9" t="s">
        <v>751</v>
      </c>
      <c r="C398" s="19" t="s">
        <v>8</v>
      </c>
      <c r="D398" s="20">
        <v>20</v>
      </c>
      <c r="E398" s="18">
        <v>552.23</v>
      </c>
      <c r="F398" s="5">
        <f t="shared" si="12"/>
        <v>11044.6</v>
      </c>
      <c r="G398" s="5">
        <f t="shared" si="13"/>
        <v>13253.52</v>
      </c>
      <c r="H398" s="68">
        <v>44196</v>
      </c>
    </row>
    <row r="399" spans="1:8" x14ac:dyDescent="0.2">
      <c r="A399" s="3">
        <v>397</v>
      </c>
      <c r="B399" s="23" t="s">
        <v>311</v>
      </c>
      <c r="C399" s="24" t="s">
        <v>8</v>
      </c>
      <c r="D399" s="25">
        <v>730</v>
      </c>
      <c r="E399" s="24">
        <v>684.94</v>
      </c>
      <c r="F399" s="5">
        <f t="shared" si="12"/>
        <v>500006.2</v>
      </c>
      <c r="G399" s="5">
        <f t="shared" si="13"/>
        <v>600007.43999999994</v>
      </c>
      <c r="H399" s="68">
        <v>44196</v>
      </c>
    </row>
    <row r="400" spans="1:8" x14ac:dyDescent="0.2">
      <c r="A400" s="3">
        <v>398</v>
      </c>
      <c r="B400" s="23" t="s">
        <v>312</v>
      </c>
      <c r="C400" s="24" t="s">
        <v>8</v>
      </c>
      <c r="D400" s="25">
        <v>16</v>
      </c>
      <c r="E400" s="24">
        <v>422.35</v>
      </c>
      <c r="F400" s="5">
        <f t="shared" si="12"/>
        <v>6757.6</v>
      </c>
      <c r="G400" s="5">
        <f t="shared" si="13"/>
        <v>8109.12</v>
      </c>
      <c r="H400" s="68">
        <v>44196</v>
      </c>
    </row>
    <row r="401" spans="1:8" x14ac:dyDescent="0.2">
      <c r="A401" s="3">
        <v>399</v>
      </c>
      <c r="B401" s="9" t="s">
        <v>753</v>
      </c>
      <c r="C401" s="19" t="s">
        <v>8</v>
      </c>
      <c r="D401" s="20">
        <v>20</v>
      </c>
      <c r="E401" s="18">
        <v>562.92999999999995</v>
      </c>
      <c r="F401" s="5">
        <f t="shared" si="12"/>
        <v>11258.599999999999</v>
      </c>
      <c r="G401" s="5">
        <f t="shared" si="13"/>
        <v>13510.319999999998</v>
      </c>
      <c r="H401" s="68">
        <v>44196</v>
      </c>
    </row>
    <row r="402" spans="1:8" x14ac:dyDescent="0.2">
      <c r="A402" s="3">
        <v>400</v>
      </c>
      <c r="B402" s="23" t="s">
        <v>313</v>
      </c>
      <c r="C402" s="24" t="s">
        <v>8</v>
      </c>
      <c r="D402" s="25">
        <v>20</v>
      </c>
      <c r="E402" s="24">
        <v>412.28</v>
      </c>
      <c r="F402" s="5">
        <f t="shared" si="12"/>
        <v>8245.5999999999985</v>
      </c>
      <c r="G402" s="5">
        <f t="shared" si="13"/>
        <v>9894.7199999999975</v>
      </c>
      <c r="H402" s="68">
        <v>44196</v>
      </c>
    </row>
    <row r="403" spans="1:8" x14ac:dyDescent="0.2">
      <c r="A403" s="3">
        <v>401</v>
      </c>
      <c r="B403" s="23" t="s">
        <v>314</v>
      </c>
      <c r="C403" s="24" t="s">
        <v>8</v>
      </c>
      <c r="D403" s="25">
        <v>90</v>
      </c>
      <c r="E403" s="24">
        <v>1668.97</v>
      </c>
      <c r="F403" s="5">
        <f t="shared" si="12"/>
        <v>150207.29999999999</v>
      </c>
      <c r="G403" s="5">
        <f t="shared" si="13"/>
        <v>180248.75999999998</v>
      </c>
      <c r="H403" s="68">
        <v>44196</v>
      </c>
    </row>
    <row r="404" spans="1:8" x14ac:dyDescent="0.2">
      <c r="A404" s="3">
        <v>402</v>
      </c>
      <c r="B404" s="23" t="s">
        <v>315</v>
      </c>
      <c r="C404" s="24" t="s">
        <v>8</v>
      </c>
      <c r="D404" s="25">
        <v>30</v>
      </c>
      <c r="E404" s="24">
        <v>1538.26</v>
      </c>
      <c r="F404" s="5">
        <f t="shared" si="12"/>
        <v>46147.8</v>
      </c>
      <c r="G404" s="5">
        <f t="shared" si="13"/>
        <v>55377.36</v>
      </c>
      <c r="H404" s="68">
        <v>44196</v>
      </c>
    </row>
    <row r="405" spans="1:8" x14ac:dyDescent="0.2">
      <c r="A405" s="3">
        <v>403</v>
      </c>
      <c r="B405" s="23" t="s">
        <v>316</v>
      </c>
      <c r="C405" s="24" t="s">
        <v>8</v>
      </c>
      <c r="D405" s="25">
        <v>11300</v>
      </c>
      <c r="E405" s="24">
        <v>102.81</v>
      </c>
      <c r="F405" s="5">
        <f t="shared" si="12"/>
        <v>1161753</v>
      </c>
      <c r="G405" s="5">
        <f t="shared" si="13"/>
        <v>1394103.5999999999</v>
      </c>
      <c r="H405" s="68">
        <v>44196</v>
      </c>
    </row>
    <row r="406" spans="1:8" x14ac:dyDescent="0.2">
      <c r="A406" s="3">
        <v>404</v>
      </c>
      <c r="B406" s="23" t="s">
        <v>591</v>
      </c>
      <c r="C406" s="24" t="s">
        <v>8</v>
      </c>
      <c r="D406" s="25">
        <v>25</v>
      </c>
      <c r="E406" s="24">
        <v>648.6</v>
      </c>
      <c r="F406" s="5">
        <f t="shared" si="12"/>
        <v>16215</v>
      </c>
      <c r="G406" s="5">
        <f t="shared" si="13"/>
        <v>19458</v>
      </c>
      <c r="H406" s="68">
        <v>44196</v>
      </c>
    </row>
    <row r="407" spans="1:8" x14ac:dyDescent="0.2">
      <c r="A407" s="3">
        <v>405</v>
      </c>
      <c r="B407" s="23" t="s">
        <v>317</v>
      </c>
      <c r="C407" s="24" t="s">
        <v>8</v>
      </c>
      <c r="D407" s="25">
        <v>10</v>
      </c>
      <c r="E407" s="24">
        <v>700</v>
      </c>
      <c r="F407" s="5">
        <f t="shared" si="12"/>
        <v>7000</v>
      </c>
      <c r="G407" s="5">
        <f t="shared" si="13"/>
        <v>8400</v>
      </c>
      <c r="H407" s="68">
        <v>44196</v>
      </c>
    </row>
    <row r="408" spans="1:8" x14ac:dyDescent="0.2">
      <c r="A408" s="3">
        <v>406</v>
      </c>
      <c r="B408" s="23" t="s">
        <v>318</v>
      </c>
      <c r="C408" s="24" t="s">
        <v>8</v>
      </c>
      <c r="D408" s="25">
        <v>100</v>
      </c>
      <c r="E408" s="24">
        <v>80</v>
      </c>
      <c r="F408" s="5">
        <f t="shared" si="12"/>
        <v>8000</v>
      </c>
      <c r="G408" s="5">
        <f t="shared" si="13"/>
        <v>9600</v>
      </c>
      <c r="H408" s="68">
        <v>44196</v>
      </c>
    </row>
    <row r="409" spans="1:8" ht="25.5" x14ac:dyDescent="0.2">
      <c r="A409" s="3">
        <v>407</v>
      </c>
      <c r="B409" s="23" t="s">
        <v>319</v>
      </c>
      <c r="C409" s="24" t="s">
        <v>8</v>
      </c>
      <c r="D409" s="25">
        <v>35</v>
      </c>
      <c r="E409" s="24">
        <v>790.28</v>
      </c>
      <c r="F409" s="5">
        <f t="shared" si="12"/>
        <v>27659.8</v>
      </c>
      <c r="G409" s="5">
        <f t="shared" si="13"/>
        <v>33191.759999999995</v>
      </c>
      <c r="H409" s="68">
        <v>44196</v>
      </c>
    </row>
    <row r="410" spans="1:8" x14ac:dyDescent="0.2">
      <c r="A410" s="3">
        <v>408</v>
      </c>
      <c r="B410" s="23" t="s">
        <v>320</v>
      </c>
      <c r="C410" s="24" t="s">
        <v>8</v>
      </c>
      <c r="D410" s="25">
        <v>87</v>
      </c>
      <c r="E410" s="24">
        <v>673.1</v>
      </c>
      <c r="F410" s="5">
        <f t="shared" si="12"/>
        <v>58559.700000000004</v>
      </c>
      <c r="G410" s="5">
        <f t="shared" si="13"/>
        <v>70271.64</v>
      </c>
      <c r="H410" s="68">
        <v>44196</v>
      </c>
    </row>
    <row r="411" spans="1:8" ht="25.5" x14ac:dyDescent="0.2">
      <c r="A411" s="3">
        <v>409</v>
      </c>
      <c r="B411" s="23" t="s">
        <v>321</v>
      </c>
      <c r="C411" s="24" t="s">
        <v>8</v>
      </c>
      <c r="D411" s="25">
        <v>85</v>
      </c>
      <c r="E411" s="24">
        <v>512.79</v>
      </c>
      <c r="F411" s="5">
        <f t="shared" si="12"/>
        <v>43587.149999999994</v>
      </c>
      <c r="G411" s="5">
        <f t="shared" si="13"/>
        <v>52304.579999999994</v>
      </c>
      <c r="H411" s="68">
        <v>44196</v>
      </c>
    </row>
    <row r="412" spans="1:8" ht="25.5" x14ac:dyDescent="0.2">
      <c r="A412" s="3">
        <v>410</v>
      </c>
      <c r="B412" s="23" t="s">
        <v>322</v>
      </c>
      <c r="C412" s="24" t="s">
        <v>8</v>
      </c>
      <c r="D412" s="25">
        <v>5</v>
      </c>
      <c r="E412" s="24">
        <v>1362.6</v>
      </c>
      <c r="F412" s="5">
        <f t="shared" si="12"/>
        <v>6813</v>
      </c>
      <c r="G412" s="5">
        <f t="shared" si="13"/>
        <v>8175.5999999999995</v>
      </c>
      <c r="H412" s="68">
        <v>44196</v>
      </c>
    </row>
    <row r="413" spans="1:8" x14ac:dyDescent="0.2">
      <c r="A413" s="3">
        <v>411</v>
      </c>
      <c r="B413" s="23" t="s">
        <v>323</v>
      </c>
      <c r="C413" s="24" t="s">
        <v>8</v>
      </c>
      <c r="D413" s="25">
        <v>84</v>
      </c>
      <c r="E413" s="24">
        <v>78</v>
      </c>
      <c r="F413" s="5">
        <f t="shared" si="12"/>
        <v>6552</v>
      </c>
      <c r="G413" s="5">
        <f t="shared" si="13"/>
        <v>7862.4</v>
      </c>
      <c r="H413" s="68">
        <v>44196</v>
      </c>
    </row>
    <row r="414" spans="1:8" x14ac:dyDescent="0.2">
      <c r="A414" s="3">
        <v>412</v>
      </c>
      <c r="B414" s="23" t="s">
        <v>324</v>
      </c>
      <c r="C414" s="24" t="s">
        <v>8</v>
      </c>
      <c r="D414" s="25">
        <v>25</v>
      </c>
      <c r="E414" s="24">
        <v>78</v>
      </c>
      <c r="F414" s="5">
        <f t="shared" si="12"/>
        <v>1950</v>
      </c>
      <c r="G414" s="5">
        <f t="shared" si="13"/>
        <v>2340</v>
      </c>
      <c r="H414" s="68">
        <v>44196</v>
      </c>
    </row>
    <row r="415" spans="1:8" x14ac:dyDescent="0.2">
      <c r="A415" s="3">
        <v>413</v>
      </c>
      <c r="B415" s="23" t="s">
        <v>325</v>
      </c>
      <c r="C415" s="24" t="s">
        <v>8</v>
      </c>
      <c r="D415" s="25">
        <v>12</v>
      </c>
      <c r="E415" s="24">
        <v>80.040000000000006</v>
      </c>
      <c r="F415" s="5">
        <f t="shared" si="12"/>
        <v>960.48</v>
      </c>
      <c r="G415" s="5">
        <f t="shared" si="13"/>
        <v>1152.576</v>
      </c>
      <c r="H415" s="68">
        <v>44196</v>
      </c>
    </row>
    <row r="416" spans="1:8" x14ac:dyDescent="0.2">
      <c r="A416" s="3">
        <v>414</v>
      </c>
      <c r="B416" s="26" t="s">
        <v>754</v>
      </c>
      <c r="C416" s="34" t="s">
        <v>8</v>
      </c>
      <c r="D416" s="20">
        <v>16</v>
      </c>
      <c r="E416" s="18">
        <v>91.25</v>
      </c>
      <c r="F416" s="5">
        <f t="shared" si="12"/>
        <v>1460</v>
      </c>
      <c r="G416" s="5">
        <f t="shared" si="13"/>
        <v>1752</v>
      </c>
      <c r="H416" s="68">
        <v>44196</v>
      </c>
    </row>
    <row r="417" spans="1:8" x14ac:dyDescent="0.2">
      <c r="A417" s="3">
        <v>415</v>
      </c>
      <c r="B417" s="23" t="s">
        <v>326</v>
      </c>
      <c r="C417" s="24" t="s">
        <v>8</v>
      </c>
      <c r="D417" s="25">
        <v>30</v>
      </c>
      <c r="E417" s="24">
        <v>96.99</v>
      </c>
      <c r="F417" s="5">
        <f t="shared" si="12"/>
        <v>2909.7</v>
      </c>
      <c r="G417" s="5">
        <f t="shared" si="13"/>
        <v>3491.64</v>
      </c>
      <c r="H417" s="68">
        <v>44196</v>
      </c>
    </row>
    <row r="418" spans="1:8" x14ac:dyDescent="0.2">
      <c r="A418" s="3">
        <v>416</v>
      </c>
      <c r="B418" s="4" t="s">
        <v>327</v>
      </c>
      <c r="C418" s="5" t="s">
        <v>8</v>
      </c>
      <c r="D418" s="13">
        <v>73</v>
      </c>
      <c r="E418" s="5">
        <v>91.25</v>
      </c>
      <c r="F418" s="5">
        <f t="shared" si="12"/>
        <v>6661.25</v>
      </c>
      <c r="G418" s="5">
        <f t="shared" si="13"/>
        <v>7993.5</v>
      </c>
      <c r="H418" s="68">
        <v>44196</v>
      </c>
    </row>
    <row r="419" spans="1:8" x14ac:dyDescent="0.2">
      <c r="A419" s="3">
        <v>417</v>
      </c>
      <c r="B419" s="4" t="s">
        <v>328</v>
      </c>
      <c r="C419" s="5" t="s">
        <v>8</v>
      </c>
      <c r="D419" s="13">
        <v>6</v>
      </c>
      <c r="E419" s="5">
        <v>49.56</v>
      </c>
      <c r="F419" s="5">
        <f t="shared" ref="F419:F473" si="14">D419*E419</f>
        <v>297.36</v>
      </c>
      <c r="G419" s="5">
        <f t="shared" ref="G419:G473" si="15">F419*1.2</f>
        <v>356.83199999999999</v>
      </c>
      <c r="H419" s="68">
        <v>44196</v>
      </c>
    </row>
    <row r="420" spans="1:8" x14ac:dyDescent="0.2">
      <c r="A420" s="3">
        <v>418</v>
      </c>
      <c r="B420" s="4" t="s">
        <v>329</v>
      </c>
      <c r="C420" s="5" t="s">
        <v>8</v>
      </c>
      <c r="D420" s="13">
        <v>39</v>
      </c>
      <c r="E420" s="5">
        <v>156</v>
      </c>
      <c r="F420" s="5">
        <f t="shared" si="14"/>
        <v>6084</v>
      </c>
      <c r="G420" s="5">
        <f t="shared" si="15"/>
        <v>7300.8</v>
      </c>
      <c r="H420" s="68">
        <v>44196</v>
      </c>
    </row>
    <row r="421" spans="1:8" x14ac:dyDescent="0.2">
      <c r="A421" s="3">
        <v>419</v>
      </c>
      <c r="B421" s="26" t="s">
        <v>625</v>
      </c>
      <c r="C421" s="27" t="s">
        <v>8</v>
      </c>
      <c r="D421" s="28">
        <v>10</v>
      </c>
      <c r="E421" s="29">
        <v>140.38999999999999</v>
      </c>
      <c r="F421" s="5">
        <f t="shared" si="14"/>
        <v>1403.8999999999999</v>
      </c>
      <c r="G421" s="5">
        <f t="shared" si="15"/>
        <v>1684.6799999999998</v>
      </c>
      <c r="H421" s="68">
        <v>44196</v>
      </c>
    </row>
    <row r="422" spans="1:8" x14ac:dyDescent="0.2">
      <c r="A422" s="3">
        <v>420</v>
      </c>
      <c r="B422" s="26" t="s">
        <v>755</v>
      </c>
      <c r="C422" s="34" t="s">
        <v>8</v>
      </c>
      <c r="D422" s="20">
        <v>11</v>
      </c>
      <c r="E422" s="18">
        <v>148.46</v>
      </c>
      <c r="F422" s="5">
        <f t="shared" si="14"/>
        <v>1633.0600000000002</v>
      </c>
      <c r="G422" s="5">
        <f t="shared" si="15"/>
        <v>1959.672</v>
      </c>
      <c r="H422" s="68">
        <v>44196</v>
      </c>
    </row>
    <row r="423" spans="1:8" x14ac:dyDescent="0.2">
      <c r="A423" s="3">
        <v>421</v>
      </c>
      <c r="B423" s="26" t="s">
        <v>756</v>
      </c>
      <c r="C423" s="34" t="s">
        <v>8</v>
      </c>
      <c r="D423" s="20">
        <v>5</v>
      </c>
      <c r="E423" s="18">
        <v>156.59</v>
      </c>
      <c r="F423" s="5">
        <f t="shared" si="14"/>
        <v>782.95</v>
      </c>
      <c r="G423" s="5">
        <f t="shared" si="15"/>
        <v>939.54</v>
      </c>
      <c r="H423" s="68">
        <v>44196</v>
      </c>
    </row>
    <row r="424" spans="1:8" x14ac:dyDescent="0.2">
      <c r="A424" s="3">
        <v>422</v>
      </c>
      <c r="B424" s="4" t="s">
        <v>330</v>
      </c>
      <c r="C424" s="5" t="s">
        <v>8</v>
      </c>
      <c r="D424" s="13">
        <v>20</v>
      </c>
      <c r="E424" s="5">
        <v>200.44</v>
      </c>
      <c r="F424" s="5">
        <f t="shared" si="14"/>
        <v>4008.8</v>
      </c>
      <c r="G424" s="5">
        <f t="shared" si="15"/>
        <v>4810.5600000000004</v>
      </c>
      <c r="H424" s="68">
        <v>44196</v>
      </c>
    </row>
    <row r="425" spans="1:8" x14ac:dyDescent="0.2">
      <c r="A425" s="3">
        <v>423</v>
      </c>
      <c r="B425" s="4" t="s">
        <v>331</v>
      </c>
      <c r="C425" s="5" t="s">
        <v>8</v>
      </c>
      <c r="D425" s="13">
        <v>12</v>
      </c>
      <c r="E425" s="5">
        <v>272.67</v>
      </c>
      <c r="F425" s="5">
        <f t="shared" si="14"/>
        <v>3272.04</v>
      </c>
      <c r="G425" s="5">
        <f t="shared" si="15"/>
        <v>3926.4479999999999</v>
      </c>
      <c r="H425" s="68">
        <v>44196</v>
      </c>
    </row>
    <row r="426" spans="1:8" x14ac:dyDescent="0.2">
      <c r="A426" s="3">
        <v>424</v>
      </c>
      <c r="B426" s="26" t="s">
        <v>626</v>
      </c>
      <c r="C426" s="27" t="s">
        <v>8</v>
      </c>
      <c r="D426" s="28">
        <v>65</v>
      </c>
      <c r="E426" s="29">
        <v>42.6</v>
      </c>
      <c r="F426" s="5">
        <f t="shared" si="14"/>
        <v>2769</v>
      </c>
      <c r="G426" s="5">
        <f t="shared" si="15"/>
        <v>3322.7999999999997</v>
      </c>
      <c r="H426" s="68">
        <v>44196</v>
      </c>
    </row>
    <row r="427" spans="1:8" x14ac:dyDescent="0.2">
      <c r="A427" s="3">
        <v>425</v>
      </c>
      <c r="B427" s="26" t="s">
        <v>627</v>
      </c>
      <c r="C427" s="27" t="s">
        <v>8</v>
      </c>
      <c r="D427" s="28">
        <v>50</v>
      </c>
      <c r="E427" s="29">
        <v>37.1</v>
      </c>
      <c r="F427" s="5">
        <f t="shared" si="14"/>
        <v>1855</v>
      </c>
      <c r="G427" s="5">
        <f t="shared" si="15"/>
        <v>2226</v>
      </c>
      <c r="H427" s="68">
        <v>44196</v>
      </c>
    </row>
    <row r="428" spans="1:8" x14ac:dyDescent="0.2">
      <c r="A428" s="3">
        <v>426</v>
      </c>
      <c r="B428" s="4" t="s">
        <v>332</v>
      </c>
      <c r="C428" s="5" t="s">
        <v>8</v>
      </c>
      <c r="D428" s="13">
        <v>175</v>
      </c>
      <c r="E428" s="5">
        <v>50.02</v>
      </c>
      <c r="F428" s="5">
        <f t="shared" si="14"/>
        <v>8753.5</v>
      </c>
      <c r="G428" s="5">
        <f t="shared" si="15"/>
        <v>10504.199999999999</v>
      </c>
      <c r="H428" s="68">
        <v>44196</v>
      </c>
    </row>
    <row r="429" spans="1:8" x14ac:dyDescent="0.2">
      <c r="A429" s="3">
        <v>427</v>
      </c>
      <c r="B429" s="4" t="s">
        <v>333</v>
      </c>
      <c r="C429" s="5" t="s">
        <v>8</v>
      </c>
      <c r="D429" s="13">
        <v>85</v>
      </c>
      <c r="E429" s="5">
        <v>63.48</v>
      </c>
      <c r="F429" s="5">
        <f t="shared" si="14"/>
        <v>5395.8</v>
      </c>
      <c r="G429" s="5">
        <f t="shared" si="15"/>
        <v>6474.96</v>
      </c>
      <c r="H429" s="68">
        <v>44196</v>
      </c>
    </row>
    <row r="430" spans="1:8" x14ac:dyDescent="0.2">
      <c r="A430" s="3">
        <v>428</v>
      </c>
      <c r="B430" s="4" t="s">
        <v>334</v>
      </c>
      <c r="C430" s="5" t="s">
        <v>8</v>
      </c>
      <c r="D430" s="13">
        <v>2</v>
      </c>
      <c r="E430" s="5">
        <v>591</v>
      </c>
      <c r="F430" s="5">
        <f t="shared" si="14"/>
        <v>1182</v>
      </c>
      <c r="G430" s="5">
        <f t="shared" si="15"/>
        <v>1418.3999999999999</v>
      </c>
      <c r="H430" s="68">
        <v>44196</v>
      </c>
    </row>
    <row r="431" spans="1:8" x14ac:dyDescent="0.2">
      <c r="A431" s="3">
        <v>429</v>
      </c>
      <c r="B431" s="4" t="s">
        <v>335</v>
      </c>
      <c r="C431" s="5" t="s">
        <v>8</v>
      </c>
      <c r="D431" s="13">
        <v>8</v>
      </c>
      <c r="E431" s="5">
        <v>481.4</v>
      </c>
      <c r="F431" s="5">
        <f t="shared" si="14"/>
        <v>3851.2</v>
      </c>
      <c r="G431" s="5">
        <f t="shared" si="15"/>
        <v>4621.4399999999996</v>
      </c>
      <c r="H431" s="68">
        <v>44196</v>
      </c>
    </row>
    <row r="432" spans="1:8" x14ac:dyDescent="0.2">
      <c r="A432" s="3">
        <v>430</v>
      </c>
      <c r="B432" s="4" t="s">
        <v>336</v>
      </c>
      <c r="C432" s="5" t="s">
        <v>8</v>
      </c>
      <c r="D432" s="13">
        <v>6</v>
      </c>
      <c r="E432" s="5">
        <v>365.96</v>
      </c>
      <c r="F432" s="5">
        <f t="shared" si="14"/>
        <v>2195.7599999999998</v>
      </c>
      <c r="G432" s="5">
        <f t="shared" si="15"/>
        <v>2634.9119999999998</v>
      </c>
      <c r="H432" s="68">
        <v>44196</v>
      </c>
    </row>
    <row r="433" spans="1:8" x14ac:dyDescent="0.2">
      <c r="A433" s="3">
        <v>431</v>
      </c>
      <c r="B433" s="4" t="s">
        <v>337</v>
      </c>
      <c r="C433" s="5" t="s">
        <v>8</v>
      </c>
      <c r="D433" s="13">
        <v>21</v>
      </c>
      <c r="E433" s="5">
        <v>179.98</v>
      </c>
      <c r="F433" s="5">
        <f t="shared" si="14"/>
        <v>3779.58</v>
      </c>
      <c r="G433" s="5">
        <f t="shared" si="15"/>
        <v>4535.4960000000001</v>
      </c>
      <c r="H433" s="68">
        <v>44196</v>
      </c>
    </row>
    <row r="434" spans="1:8" x14ac:dyDescent="0.2">
      <c r="A434" s="3">
        <v>432</v>
      </c>
      <c r="B434" s="26" t="s">
        <v>757</v>
      </c>
      <c r="C434" s="34" t="s">
        <v>8</v>
      </c>
      <c r="D434" s="20">
        <v>13</v>
      </c>
      <c r="E434" s="18">
        <v>113.99</v>
      </c>
      <c r="F434" s="5">
        <f t="shared" si="14"/>
        <v>1481.87</v>
      </c>
      <c r="G434" s="5">
        <f t="shared" si="15"/>
        <v>1778.2439999999999</v>
      </c>
      <c r="H434" s="68">
        <v>44196</v>
      </c>
    </row>
    <row r="435" spans="1:8" x14ac:dyDescent="0.2">
      <c r="A435" s="3">
        <v>433</v>
      </c>
      <c r="B435" s="26" t="s">
        <v>628</v>
      </c>
      <c r="C435" s="27" t="s">
        <v>8</v>
      </c>
      <c r="D435" s="28">
        <v>17</v>
      </c>
      <c r="E435" s="29">
        <v>210.9</v>
      </c>
      <c r="F435" s="5">
        <f t="shared" si="14"/>
        <v>3585.3</v>
      </c>
      <c r="G435" s="5">
        <f t="shared" si="15"/>
        <v>4302.3599999999997</v>
      </c>
      <c r="H435" s="68">
        <v>44196</v>
      </c>
    </row>
    <row r="436" spans="1:8" x14ac:dyDescent="0.2">
      <c r="A436" s="3">
        <v>434</v>
      </c>
      <c r="B436" s="4" t="s">
        <v>338</v>
      </c>
      <c r="C436" s="5" t="s">
        <v>8</v>
      </c>
      <c r="D436" s="13">
        <v>10</v>
      </c>
      <c r="E436" s="5">
        <v>182</v>
      </c>
      <c r="F436" s="5">
        <f t="shared" si="14"/>
        <v>1820</v>
      </c>
      <c r="G436" s="5">
        <f t="shared" si="15"/>
        <v>2184</v>
      </c>
      <c r="H436" s="68">
        <v>44196</v>
      </c>
    </row>
    <row r="437" spans="1:8" x14ac:dyDescent="0.2">
      <c r="A437" s="3">
        <v>435</v>
      </c>
      <c r="B437" s="4" t="s">
        <v>339</v>
      </c>
      <c r="C437" s="5" t="s">
        <v>8</v>
      </c>
      <c r="D437" s="13">
        <v>2</v>
      </c>
      <c r="E437" s="5">
        <v>149.38</v>
      </c>
      <c r="F437" s="5">
        <f t="shared" si="14"/>
        <v>298.76</v>
      </c>
      <c r="G437" s="5">
        <f t="shared" si="15"/>
        <v>358.512</v>
      </c>
      <c r="H437" s="68">
        <v>44196</v>
      </c>
    </row>
    <row r="438" spans="1:8" x14ac:dyDescent="0.2">
      <c r="A438" s="3">
        <v>436</v>
      </c>
      <c r="B438" s="42" t="s">
        <v>340</v>
      </c>
      <c r="C438" s="43" t="s">
        <v>8</v>
      </c>
      <c r="D438" s="44">
        <v>435</v>
      </c>
      <c r="E438" s="43">
        <v>126.04</v>
      </c>
      <c r="F438" s="5">
        <f t="shared" si="14"/>
        <v>54827.4</v>
      </c>
      <c r="G438" s="5">
        <f t="shared" si="15"/>
        <v>65792.88</v>
      </c>
      <c r="H438" s="68">
        <v>44196</v>
      </c>
    </row>
    <row r="439" spans="1:8" x14ac:dyDescent="0.2">
      <c r="A439" s="3">
        <v>437</v>
      </c>
      <c r="B439" s="42" t="s">
        <v>341</v>
      </c>
      <c r="C439" s="43" t="s">
        <v>8</v>
      </c>
      <c r="D439" s="44">
        <v>479</v>
      </c>
      <c r="E439" s="43">
        <v>132.47</v>
      </c>
      <c r="F439" s="5">
        <f t="shared" si="14"/>
        <v>63453.13</v>
      </c>
      <c r="G439" s="5">
        <f t="shared" si="15"/>
        <v>76143.755999999994</v>
      </c>
      <c r="H439" s="68">
        <v>44196</v>
      </c>
    </row>
    <row r="440" spans="1:8" x14ac:dyDescent="0.2">
      <c r="A440" s="3">
        <v>438</v>
      </c>
      <c r="B440" s="4" t="s">
        <v>342</v>
      </c>
      <c r="C440" s="5" t="s">
        <v>8</v>
      </c>
      <c r="D440" s="13">
        <v>20</v>
      </c>
      <c r="E440" s="5">
        <v>112.7</v>
      </c>
      <c r="F440" s="5">
        <f t="shared" si="14"/>
        <v>2254</v>
      </c>
      <c r="G440" s="5">
        <f t="shared" si="15"/>
        <v>2704.7999999999997</v>
      </c>
      <c r="H440" s="68">
        <v>44196</v>
      </c>
    </row>
    <row r="441" spans="1:8" x14ac:dyDescent="0.2">
      <c r="A441" s="3">
        <v>439</v>
      </c>
      <c r="B441" s="4" t="s">
        <v>349</v>
      </c>
      <c r="C441" s="5" t="s">
        <v>8</v>
      </c>
      <c r="D441" s="13">
        <v>2000</v>
      </c>
      <c r="E441" s="5">
        <v>8.25</v>
      </c>
      <c r="F441" s="5">
        <f t="shared" si="14"/>
        <v>16500</v>
      </c>
      <c r="G441" s="5">
        <f t="shared" si="15"/>
        <v>19800</v>
      </c>
      <c r="H441" s="68">
        <v>44196</v>
      </c>
    </row>
    <row r="442" spans="1:8" x14ac:dyDescent="0.2">
      <c r="A442" s="3">
        <v>440</v>
      </c>
      <c r="B442" s="4" t="s">
        <v>350</v>
      </c>
      <c r="C442" s="5" t="s">
        <v>8</v>
      </c>
      <c r="D442" s="13">
        <v>35</v>
      </c>
      <c r="E442" s="5">
        <v>1949.15</v>
      </c>
      <c r="F442" s="5">
        <f t="shared" si="14"/>
        <v>68220.25</v>
      </c>
      <c r="G442" s="5">
        <f t="shared" si="15"/>
        <v>81864.3</v>
      </c>
      <c r="H442" s="68">
        <v>44196</v>
      </c>
    </row>
    <row r="443" spans="1:8" ht="25.5" x14ac:dyDescent="0.2">
      <c r="A443" s="3">
        <v>441</v>
      </c>
      <c r="B443" s="26" t="s">
        <v>759</v>
      </c>
      <c r="C443" s="34" t="s">
        <v>8</v>
      </c>
      <c r="D443" s="20">
        <v>20</v>
      </c>
      <c r="E443" s="18">
        <v>1091.52</v>
      </c>
      <c r="F443" s="5">
        <f t="shared" si="14"/>
        <v>21830.400000000001</v>
      </c>
      <c r="G443" s="5">
        <f t="shared" si="15"/>
        <v>26196.48</v>
      </c>
      <c r="H443" s="68">
        <v>44196</v>
      </c>
    </row>
    <row r="444" spans="1:8" ht="25.5" x14ac:dyDescent="0.2">
      <c r="A444" s="3">
        <v>442</v>
      </c>
      <c r="B444" s="9" t="s">
        <v>604</v>
      </c>
      <c r="C444" s="10" t="s">
        <v>8</v>
      </c>
      <c r="D444" s="14">
        <v>15</v>
      </c>
      <c r="E444" s="8">
        <v>398.64</v>
      </c>
      <c r="F444" s="5">
        <f t="shared" si="14"/>
        <v>5979.5999999999995</v>
      </c>
      <c r="G444" s="5">
        <f t="shared" si="15"/>
        <v>7175.5199999999995</v>
      </c>
      <c r="H444" s="68">
        <v>44196</v>
      </c>
    </row>
    <row r="445" spans="1:8" x14ac:dyDescent="0.2">
      <c r="A445" s="3">
        <v>443</v>
      </c>
      <c r="B445" s="4" t="s">
        <v>351</v>
      </c>
      <c r="C445" s="5" t="s">
        <v>8</v>
      </c>
      <c r="D445" s="13">
        <v>15</v>
      </c>
      <c r="E445" s="5">
        <v>398.64</v>
      </c>
      <c r="F445" s="5">
        <f t="shared" si="14"/>
        <v>5979.5999999999995</v>
      </c>
      <c r="G445" s="5">
        <f t="shared" si="15"/>
        <v>7175.5199999999995</v>
      </c>
      <c r="H445" s="68">
        <v>44196</v>
      </c>
    </row>
    <row r="446" spans="1:8" x14ac:dyDescent="0.2">
      <c r="A446" s="3">
        <v>444</v>
      </c>
      <c r="B446" s="26" t="s">
        <v>630</v>
      </c>
      <c r="C446" s="27" t="s">
        <v>8</v>
      </c>
      <c r="D446" s="28">
        <v>5</v>
      </c>
      <c r="E446" s="29">
        <v>225</v>
      </c>
      <c r="F446" s="5">
        <f t="shared" si="14"/>
        <v>1125</v>
      </c>
      <c r="G446" s="5">
        <f t="shared" si="15"/>
        <v>1350</v>
      </c>
      <c r="H446" s="68">
        <v>44196</v>
      </c>
    </row>
    <row r="447" spans="1:8" x14ac:dyDescent="0.2">
      <c r="A447" s="3">
        <v>445</v>
      </c>
      <c r="B447" s="26" t="s">
        <v>629</v>
      </c>
      <c r="C447" s="27" t="s">
        <v>8</v>
      </c>
      <c r="D447" s="28">
        <v>5</v>
      </c>
      <c r="E447" s="29">
        <v>185</v>
      </c>
      <c r="F447" s="5">
        <f t="shared" si="14"/>
        <v>925</v>
      </c>
      <c r="G447" s="5">
        <f t="shared" si="15"/>
        <v>1110</v>
      </c>
      <c r="H447" s="68">
        <v>44196</v>
      </c>
    </row>
    <row r="448" spans="1:8" x14ac:dyDescent="0.2">
      <c r="A448" s="3">
        <v>446</v>
      </c>
      <c r="B448" s="26" t="s">
        <v>631</v>
      </c>
      <c r="C448" s="27" t="s">
        <v>8</v>
      </c>
      <c r="D448" s="28">
        <v>5</v>
      </c>
      <c r="E448" s="29">
        <v>218.12</v>
      </c>
      <c r="F448" s="5">
        <f t="shared" si="14"/>
        <v>1090.5999999999999</v>
      </c>
      <c r="G448" s="5">
        <f t="shared" si="15"/>
        <v>1308.7199999999998</v>
      </c>
      <c r="H448" s="68">
        <v>44196</v>
      </c>
    </row>
    <row r="449" spans="1:8" x14ac:dyDescent="0.2">
      <c r="A449" s="3">
        <v>447</v>
      </c>
      <c r="B449" s="26" t="s">
        <v>632</v>
      </c>
      <c r="C449" s="27" t="s">
        <v>8</v>
      </c>
      <c r="D449" s="28">
        <v>10</v>
      </c>
      <c r="E449" s="29">
        <v>34</v>
      </c>
      <c r="F449" s="5">
        <f t="shared" si="14"/>
        <v>340</v>
      </c>
      <c r="G449" s="5">
        <f t="shared" si="15"/>
        <v>408</v>
      </c>
      <c r="H449" s="68">
        <v>44196</v>
      </c>
    </row>
    <row r="450" spans="1:8" x14ac:dyDescent="0.2">
      <c r="A450" s="3">
        <v>448</v>
      </c>
      <c r="B450" s="26" t="s">
        <v>633</v>
      </c>
      <c r="C450" s="27" t="s">
        <v>8</v>
      </c>
      <c r="D450" s="28">
        <v>1</v>
      </c>
      <c r="E450" s="29">
        <v>2030.83</v>
      </c>
      <c r="F450" s="5">
        <f t="shared" si="14"/>
        <v>2030.83</v>
      </c>
      <c r="G450" s="5">
        <f t="shared" si="15"/>
        <v>2436.9959999999996</v>
      </c>
      <c r="H450" s="68">
        <v>44196</v>
      </c>
    </row>
    <row r="451" spans="1:8" x14ac:dyDescent="0.2">
      <c r="A451" s="3">
        <v>449</v>
      </c>
      <c r="B451" s="4" t="s">
        <v>352</v>
      </c>
      <c r="C451" s="5" t="s">
        <v>8</v>
      </c>
      <c r="D451" s="13">
        <v>6</v>
      </c>
      <c r="E451" s="5">
        <v>2095.4499999999998</v>
      </c>
      <c r="F451" s="5">
        <f t="shared" si="14"/>
        <v>12572.699999999999</v>
      </c>
      <c r="G451" s="5">
        <f t="shared" si="15"/>
        <v>15087.239999999998</v>
      </c>
      <c r="H451" s="68">
        <v>44196</v>
      </c>
    </row>
    <row r="452" spans="1:8" x14ac:dyDescent="0.2">
      <c r="A452" s="3">
        <v>450</v>
      </c>
      <c r="B452" s="4" t="s">
        <v>353</v>
      </c>
      <c r="C452" s="5" t="s">
        <v>8</v>
      </c>
      <c r="D452" s="13">
        <v>5</v>
      </c>
      <c r="E452" s="5">
        <v>1352.93</v>
      </c>
      <c r="F452" s="5">
        <f t="shared" si="14"/>
        <v>6764.6500000000005</v>
      </c>
      <c r="G452" s="5">
        <f t="shared" si="15"/>
        <v>8117.58</v>
      </c>
      <c r="H452" s="68">
        <v>44196</v>
      </c>
    </row>
    <row r="453" spans="1:8" x14ac:dyDescent="0.2">
      <c r="A453" s="3">
        <v>451</v>
      </c>
      <c r="B453" s="4" t="s">
        <v>354</v>
      </c>
      <c r="C453" s="5" t="s">
        <v>8</v>
      </c>
      <c r="D453" s="13">
        <v>3</v>
      </c>
      <c r="E453" s="5">
        <v>5040.7700000000004</v>
      </c>
      <c r="F453" s="5">
        <f t="shared" si="14"/>
        <v>15122.310000000001</v>
      </c>
      <c r="G453" s="5">
        <f t="shared" si="15"/>
        <v>18146.772000000001</v>
      </c>
      <c r="H453" s="68">
        <v>44196</v>
      </c>
    </row>
    <row r="454" spans="1:8" x14ac:dyDescent="0.2">
      <c r="A454" s="3">
        <v>452</v>
      </c>
      <c r="B454" s="4" t="s">
        <v>355</v>
      </c>
      <c r="C454" s="5" t="s">
        <v>8</v>
      </c>
      <c r="D454" s="13">
        <v>7</v>
      </c>
      <c r="E454" s="5">
        <v>4327.34</v>
      </c>
      <c r="F454" s="5">
        <f t="shared" si="14"/>
        <v>30291.38</v>
      </c>
      <c r="G454" s="5">
        <f t="shared" si="15"/>
        <v>36349.656000000003</v>
      </c>
      <c r="H454" s="68">
        <v>44196</v>
      </c>
    </row>
    <row r="455" spans="1:8" x14ac:dyDescent="0.2">
      <c r="A455" s="3">
        <v>453</v>
      </c>
      <c r="B455" s="9" t="s">
        <v>760</v>
      </c>
      <c r="C455" s="19" t="s">
        <v>8</v>
      </c>
      <c r="D455" s="20">
        <v>1</v>
      </c>
      <c r="E455" s="18">
        <v>4327.34</v>
      </c>
      <c r="F455" s="5">
        <f t="shared" si="14"/>
        <v>4327.34</v>
      </c>
      <c r="G455" s="5">
        <f t="shared" si="15"/>
        <v>5192.808</v>
      </c>
      <c r="H455" s="68">
        <v>44196</v>
      </c>
    </row>
    <row r="456" spans="1:8" x14ac:dyDescent="0.2">
      <c r="A456" s="3">
        <v>454</v>
      </c>
      <c r="B456" s="9" t="s">
        <v>761</v>
      </c>
      <c r="C456" s="19" t="s">
        <v>8</v>
      </c>
      <c r="D456" s="20">
        <v>15</v>
      </c>
      <c r="E456" s="18">
        <v>26625.7</v>
      </c>
      <c r="F456" s="5">
        <f t="shared" si="14"/>
        <v>399385.5</v>
      </c>
      <c r="G456" s="5">
        <f t="shared" si="15"/>
        <v>479262.6</v>
      </c>
      <c r="H456" s="68">
        <v>44196</v>
      </c>
    </row>
    <row r="457" spans="1:8" x14ac:dyDescent="0.2">
      <c r="A457" s="3">
        <v>455</v>
      </c>
      <c r="B457" s="26" t="s">
        <v>762</v>
      </c>
      <c r="C457" s="34" t="s">
        <v>8</v>
      </c>
      <c r="D457" s="20">
        <v>15</v>
      </c>
      <c r="E457" s="18">
        <v>81.86</v>
      </c>
      <c r="F457" s="5">
        <f t="shared" si="14"/>
        <v>1227.9000000000001</v>
      </c>
      <c r="G457" s="5">
        <f t="shared" si="15"/>
        <v>1473.48</v>
      </c>
      <c r="H457" s="68">
        <v>44196</v>
      </c>
    </row>
    <row r="458" spans="1:8" x14ac:dyDescent="0.2">
      <c r="A458" s="3">
        <v>456</v>
      </c>
      <c r="B458" s="42" t="s">
        <v>356</v>
      </c>
      <c r="C458" s="43" t="s">
        <v>8</v>
      </c>
      <c r="D458" s="44">
        <v>1500</v>
      </c>
      <c r="E458" s="43">
        <v>81.86</v>
      </c>
      <c r="F458" s="5">
        <f t="shared" si="14"/>
        <v>122790</v>
      </c>
      <c r="G458" s="5">
        <f t="shared" si="15"/>
        <v>147348</v>
      </c>
      <c r="H458" s="68">
        <v>44196</v>
      </c>
    </row>
    <row r="459" spans="1:8" x14ac:dyDescent="0.2">
      <c r="A459" s="3">
        <v>457</v>
      </c>
      <c r="B459" s="9" t="s">
        <v>763</v>
      </c>
      <c r="C459" s="19" t="s">
        <v>8</v>
      </c>
      <c r="D459" s="20">
        <v>30</v>
      </c>
      <c r="E459" s="18">
        <v>154</v>
      </c>
      <c r="F459" s="5">
        <f t="shared" si="14"/>
        <v>4620</v>
      </c>
      <c r="G459" s="5">
        <f t="shared" si="15"/>
        <v>5544</v>
      </c>
      <c r="H459" s="68">
        <v>44196</v>
      </c>
    </row>
    <row r="460" spans="1:8" x14ac:dyDescent="0.2">
      <c r="A460" s="3">
        <v>458</v>
      </c>
      <c r="B460" s="4" t="s">
        <v>357</v>
      </c>
      <c r="C460" s="5" t="s">
        <v>8</v>
      </c>
      <c r="D460" s="13">
        <v>270</v>
      </c>
      <c r="E460" s="5">
        <v>147.24</v>
      </c>
      <c r="F460" s="5">
        <f t="shared" si="14"/>
        <v>39754.800000000003</v>
      </c>
      <c r="G460" s="5">
        <f t="shared" si="15"/>
        <v>47705.760000000002</v>
      </c>
      <c r="H460" s="68">
        <v>44196</v>
      </c>
    </row>
    <row r="461" spans="1:8" x14ac:dyDescent="0.2">
      <c r="A461" s="3">
        <v>459</v>
      </c>
      <c r="B461" s="4" t="s">
        <v>358</v>
      </c>
      <c r="C461" s="5" t="s">
        <v>8</v>
      </c>
      <c r="D461" s="13">
        <v>243</v>
      </c>
      <c r="E461" s="5">
        <v>167.65</v>
      </c>
      <c r="F461" s="5">
        <f t="shared" si="14"/>
        <v>40738.950000000004</v>
      </c>
      <c r="G461" s="5">
        <f t="shared" si="15"/>
        <v>48886.740000000005</v>
      </c>
      <c r="H461" s="68">
        <v>44196</v>
      </c>
    </row>
    <row r="462" spans="1:8" x14ac:dyDescent="0.2">
      <c r="A462" s="3">
        <v>460</v>
      </c>
      <c r="B462" s="9" t="s">
        <v>764</v>
      </c>
      <c r="C462" s="19" t="s">
        <v>8</v>
      </c>
      <c r="D462" s="20">
        <v>120</v>
      </c>
      <c r="E462" s="18">
        <v>147.24</v>
      </c>
      <c r="F462" s="5">
        <f t="shared" si="14"/>
        <v>17668.800000000003</v>
      </c>
      <c r="G462" s="5">
        <f t="shared" si="15"/>
        <v>21202.560000000001</v>
      </c>
      <c r="H462" s="68">
        <v>44196</v>
      </c>
    </row>
    <row r="463" spans="1:8" x14ac:dyDescent="0.2">
      <c r="A463" s="3">
        <v>461</v>
      </c>
      <c r="B463" s="9" t="s">
        <v>765</v>
      </c>
      <c r="C463" s="19" t="s">
        <v>8</v>
      </c>
      <c r="D463" s="20">
        <v>30</v>
      </c>
      <c r="E463" s="18">
        <v>167.65</v>
      </c>
      <c r="F463" s="5">
        <f t="shared" si="14"/>
        <v>5029.5</v>
      </c>
      <c r="G463" s="5">
        <f t="shared" si="15"/>
        <v>6035.4</v>
      </c>
      <c r="H463" s="68">
        <v>44196</v>
      </c>
    </row>
    <row r="464" spans="1:8" x14ac:dyDescent="0.2">
      <c r="A464" s="3">
        <v>462</v>
      </c>
      <c r="B464" s="4" t="s">
        <v>359</v>
      </c>
      <c r="C464" s="5" t="s">
        <v>8</v>
      </c>
      <c r="D464" s="13">
        <v>270</v>
      </c>
      <c r="E464" s="5">
        <v>167.65</v>
      </c>
      <c r="F464" s="5">
        <f t="shared" si="14"/>
        <v>45265.5</v>
      </c>
      <c r="G464" s="5">
        <f t="shared" si="15"/>
        <v>54318.6</v>
      </c>
      <c r="H464" s="68">
        <v>44196</v>
      </c>
    </row>
    <row r="465" spans="1:8" x14ac:dyDescent="0.2">
      <c r="A465" s="3">
        <v>463</v>
      </c>
      <c r="B465" s="4" t="s">
        <v>360</v>
      </c>
      <c r="C465" s="5" t="s">
        <v>8</v>
      </c>
      <c r="D465" s="13">
        <v>200</v>
      </c>
      <c r="E465" s="5">
        <v>91.44</v>
      </c>
      <c r="F465" s="5">
        <f t="shared" si="14"/>
        <v>18288</v>
      </c>
      <c r="G465" s="5">
        <f t="shared" si="15"/>
        <v>21945.599999999999</v>
      </c>
      <c r="H465" s="68">
        <v>44196</v>
      </c>
    </row>
    <row r="466" spans="1:8" x14ac:dyDescent="0.2">
      <c r="A466" s="3">
        <v>464</v>
      </c>
      <c r="B466" s="9" t="s">
        <v>801</v>
      </c>
      <c r="C466" s="19" t="s">
        <v>8</v>
      </c>
      <c r="D466" s="20">
        <v>15</v>
      </c>
      <c r="E466" s="18">
        <v>170.98</v>
      </c>
      <c r="F466" s="5">
        <f t="shared" si="14"/>
        <v>2564.6999999999998</v>
      </c>
      <c r="G466" s="5">
        <f t="shared" si="15"/>
        <v>3077.64</v>
      </c>
      <c r="H466" s="68">
        <v>44196</v>
      </c>
    </row>
    <row r="467" spans="1:8" x14ac:dyDescent="0.2">
      <c r="A467" s="3">
        <v>465</v>
      </c>
      <c r="B467" s="9" t="s">
        <v>766</v>
      </c>
      <c r="C467" s="19" t="s">
        <v>8</v>
      </c>
      <c r="D467" s="20">
        <v>70</v>
      </c>
      <c r="E467" s="18">
        <v>330.56</v>
      </c>
      <c r="F467" s="5">
        <f t="shared" si="14"/>
        <v>23139.200000000001</v>
      </c>
      <c r="G467" s="5">
        <f t="shared" si="15"/>
        <v>27767.040000000001</v>
      </c>
      <c r="H467" s="68">
        <v>44196</v>
      </c>
    </row>
    <row r="468" spans="1:8" x14ac:dyDescent="0.2">
      <c r="A468" s="3">
        <v>466</v>
      </c>
      <c r="B468" s="26" t="s">
        <v>634</v>
      </c>
      <c r="C468" s="27" t="s">
        <v>8</v>
      </c>
      <c r="D468" s="28">
        <v>36</v>
      </c>
      <c r="E468" s="29">
        <v>150.54</v>
      </c>
      <c r="F468" s="5">
        <f t="shared" si="14"/>
        <v>5419.44</v>
      </c>
      <c r="G468" s="5">
        <f t="shared" si="15"/>
        <v>6503.3279999999995</v>
      </c>
      <c r="H468" s="68">
        <v>44196</v>
      </c>
    </row>
    <row r="469" spans="1:8" x14ac:dyDescent="0.2">
      <c r="A469" s="3">
        <v>467</v>
      </c>
      <c r="B469" s="9" t="s">
        <v>767</v>
      </c>
      <c r="C469" s="19" t="s">
        <v>8</v>
      </c>
      <c r="D469" s="20">
        <v>4</v>
      </c>
      <c r="E469" s="18">
        <v>154</v>
      </c>
      <c r="F469" s="5">
        <f t="shared" si="14"/>
        <v>616</v>
      </c>
      <c r="G469" s="5">
        <f t="shared" si="15"/>
        <v>739.19999999999993</v>
      </c>
      <c r="H469" s="68">
        <v>44196</v>
      </c>
    </row>
    <row r="470" spans="1:8" x14ac:dyDescent="0.2">
      <c r="A470" s="3">
        <v>468</v>
      </c>
      <c r="B470" s="42" t="s">
        <v>361</v>
      </c>
      <c r="C470" s="43" t="s">
        <v>8</v>
      </c>
      <c r="D470" s="44">
        <v>326</v>
      </c>
      <c r="E470" s="43">
        <v>150.54</v>
      </c>
      <c r="F470" s="5">
        <f t="shared" si="14"/>
        <v>49076.04</v>
      </c>
      <c r="G470" s="5">
        <f t="shared" si="15"/>
        <v>58891.248</v>
      </c>
      <c r="H470" s="68">
        <v>44196</v>
      </c>
    </row>
    <row r="471" spans="1:8" ht="25.5" x14ac:dyDescent="0.2">
      <c r="A471" s="3">
        <v>469</v>
      </c>
      <c r="B471" s="4" t="s">
        <v>362</v>
      </c>
      <c r="C471" s="5" t="s">
        <v>8</v>
      </c>
      <c r="D471" s="13">
        <v>38</v>
      </c>
      <c r="E471" s="5">
        <v>85.5</v>
      </c>
      <c r="F471" s="5">
        <f t="shared" si="14"/>
        <v>3249</v>
      </c>
      <c r="G471" s="5">
        <f t="shared" si="15"/>
        <v>3898.7999999999997</v>
      </c>
      <c r="H471" s="68">
        <v>44196</v>
      </c>
    </row>
    <row r="472" spans="1:8" x14ac:dyDescent="0.2">
      <c r="A472" s="3">
        <v>470</v>
      </c>
      <c r="B472" s="4" t="s">
        <v>363</v>
      </c>
      <c r="C472" s="5" t="s">
        <v>8</v>
      </c>
      <c r="D472" s="13">
        <v>4</v>
      </c>
      <c r="E472" s="5">
        <v>630</v>
      </c>
      <c r="F472" s="5">
        <f t="shared" si="14"/>
        <v>2520</v>
      </c>
      <c r="G472" s="5">
        <f t="shared" si="15"/>
        <v>3024</v>
      </c>
      <c r="H472" s="68">
        <v>44196</v>
      </c>
    </row>
    <row r="473" spans="1:8" x14ac:dyDescent="0.2">
      <c r="A473" s="3">
        <v>471</v>
      </c>
      <c r="B473" s="4" t="s">
        <v>365</v>
      </c>
      <c r="C473" s="5" t="s">
        <v>8</v>
      </c>
      <c r="D473" s="13">
        <v>68</v>
      </c>
      <c r="E473" s="5">
        <v>60</v>
      </c>
      <c r="F473" s="5">
        <f t="shared" si="14"/>
        <v>4080</v>
      </c>
      <c r="G473" s="5">
        <f t="shared" si="15"/>
        <v>4896</v>
      </c>
      <c r="H473" s="68">
        <v>44196</v>
      </c>
    </row>
    <row r="474" spans="1:8" x14ac:dyDescent="0.2">
      <c r="A474" s="3">
        <v>472</v>
      </c>
      <c r="B474" s="4" t="s">
        <v>366</v>
      </c>
      <c r="C474" s="5" t="s">
        <v>8</v>
      </c>
      <c r="D474" s="13">
        <v>56</v>
      </c>
      <c r="E474" s="5">
        <v>105</v>
      </c>
      <c r="F474" s="5">
        <f t="shared" ref="F474:F537" si="16">D474*E474</f>
        <v>5880</v>
      </c>
      <c r="G474" s="5">
        <f t="shared" ref="G474:G537" si="17">F474*1.2</f>
        <v>7056</v>
      </c>
      <c r="H474" s="68">
        <v>44196</v>
      </c>
    </row>
    <row r="475" spans="1:8" x14ac:dyDescent="0.2">
      <c r="A475" s="3">
        <v>473</v>
      </c>
      <c r="B475" s="4" t="s">
        <v>367</v>
      </c>
      <c r="C475" s="5" t="s">
        <v>8</v>
      </c>
      <c r="D475" s="13">
        <v>23</v>
      </c>
      <c r="E475" s="5">
        <v>170</v>
      </c>
      <c r="F475" s="5">
        <f t="shared" si="16"/>
        <v>3910</v>
      </c>
      <c r="G475" s="5">
        <f t="shared" si="17"/>
        <v>4692</v>
      </c>
      <c r="H475" s="68">
        <v>44196</v>
      </c>
    </row>
    <row r="476" spans="1:8" x14ac:dyDescent="0.2">
      <c r="A476" s="3">
        <v>474</v>
      </c>
      <c r="B476" s="4" t="s">
        <v>368</v>
      </c>
      <c r="C476" s="5" t="s">
        <v>8</v>
      </c>
      <c r="D476" s="13">
        <v>65</v>
      </c>
      <c r="E476" s="5">
        <v>33.299999999999997</v>
      </c>
      <c r="F476" s="5">
        <f t="shared" si="16"/>
        <v>2164.5</v>
      </c>
      <c r="G476" s="5">
        <f t="shared" si="17"/>
        <v>2597.4</v>
      </c>
      <c r="H476" s="68">
        <v>44196</v>
      </c>
    </row>
    <row r="477" spans="1:8" x14ac:dyDescent="0.2">
      <c r="A477" s="3">
        <v>475</v>
      </c>
      <c r="B477" s="4" t="s">
        <v>369</v>
      </c>
      <c r="C477" s="5" t="s">
        <v>8</v>
      </c>
      <c r="D477" s="13">
        <v>340</v>
      </c>
      <c r="E477" s="5">
        <v>169.44</v>
      </c>
      <c r="F477" s="5">
        <f t="shared" si="16"/>
        <v>57609.599999999999</v>
      </c>
      <c r="G477" s="5">
        <f t="shared" si="17"/>
        <v>69131.51999999999</v>
      </c>
      <c r="H477" s="68">
        <v>44196</v>
      </c>
    </row>
    <row r="478" spans="1:8" x14ac:dyDescent="0.2">
      <c r="A478" s="3">
        <v>476</v>
      </c>
      <c r="B478" s="4" t="s">
        <v>370</v>
      </c>
      <c r="C478" s="5" t="s">
        <v>8</v>
      </c>
      <c r="D478" s="13">
        <v>170</v>
      </c>
      <c r="E478" s="5">
        <v>150.97999999999999</v>
      </c>
      <c r="F478" s="5">
        <f t="shared" si="16"/>
        <v>25666.6</v>
      </c>
      <c r="G478" s="5">
        <f t="shared" si="17"/>
        <v>30799.919999999998</v>
      </c>
      <c r="H478" s="68">
        <v>44196</v>
      </c>
    </row>
    <row r="479" spans="1:8" x14ac:dyDescent="0.2">
      <c r="A479" s="3">
        <v>477</v>
      </c>
      <c r="B479" s="4" t="s">
        <v>371</v>
      </c>
      <c r="C479" s="5" t="s">
        <v>8</v>
      </c>
      <c r="D479" s="13">
        <v>74</v>
      </c>
      <c r="E479" s="5">
        <v>603.86</v>
      </c>
      <c r="F479" s="5">
        <f t="shared" si="16"/>
        <v>44685.64</v>
      </c>
      <c r="G479" s="5">
        <f t="shared" si="17"/>
        <v>53622.767999999996</v>
      </c>
      <c r="H479" s="68">
        <v>44196</v>
      </c>
    </row>
    <row r="480" spans="1:8" x14ac:dyDescent="0.2">
      <c r="A480" s="3">
        <v>478</v>
      </c>
      <c r="B480" s="23" t="s">
        <v>372</v>
      </c>
      <c r="C480" s="24" t="s">
        <v>8</v>
      </c>
      <c r="D480" s="25">
        <v>15</v>
      </c>
      <c r="E480" s="24">
        <v>145.35</v>
      </c>
      <c r="F480" s="5">
        <f t="shared" si="16"/>
        <v>2180.25</v>
      </c>
      <c r="G480" s="5">
        <f t="shared" si="17"/>
        <v>2616.2999999999997</v>
      </c>
      <c r="H480" s="68">
        <v>44196</v>
      </c>
    </row>
    <row r="481" spans="1:8" x14ac:dyDescent="0.2">
      <c r="A481" s="3">
        <v>479</v>
      </c>
      <c r="B481" s="23" t="s">
        <v>373</v>
      </c>
      <c r="C481" s="24" t="s">
        <v>8</v>
      </c>
      <c r="D481" s="25">
        <v>74</v>
      </c>
      <c r="E481" s="24">
        <v>211.9</v>
      </c>
      <c r="F481" s="5">
        <f t="shared" si="16"/>
        <v>15680.6</v>
      </c>
      <c r="G481" s="5">
        <f t="shared" si="17"/>
        <v>18816.72</v>
      </c>
      <c r="H481" s="68">
        <v>44196</v>
      </c>
    </row>
    <row r="482" spans="1:8" x14ac:dyDescent="0.2">
      <c r="A482" s="3">
        <v>480</v>
      </c>
      <c r="B482" s="23" t="s">
        <v>374</v>
      </c>
      <c r="C482" s="24" t="s">
        <v>8</v>
      </c>
      <c r="D482" s="25">
        <v>33</v>
      </c>
      <c r="E482" s="24">
        <v>170.73</v>
      </c>
      <c r="F482" s="5">
        <f t="shared" si="16"/>
        <v>5634.0899999999992</v>
      </c>
      <c r="G482" s="5">
        <f t="shared" si="17"/>
        <v>6760.9079999999985</v>
      </c>
      <c r="H482" s="68">
        <v>44196</v>
      </c>
    </row>
    <row r="483" spans="1:8" x14ac:dyDescent="0.2">
      <c r="A483" s="3">
        <v>481</v>
      </c>
      <c r="B483" s="23" t="s">
        <v>375</v>
      </c>
      <c r="C483" s="24" t="s">
        <v>8</v>
      </c>
      <c r="D483" s="25">
        <v>157</v>
      </c>
      <c r="E483" s="24">
        <v>215.8</v>
      </c>
      <c r="F483" s="5">
        <f t="shared" si="16"/>
        <v>33880.6</v>
      </c>
      <c r="G483" s="5">
        <f t="shared" si="17"/>
        <v>40656.719999999994</v>
      </c>
      <c r="H483" s="68">
        <v>44196</v>
      </c>
    </row>
    <row r="484" spans="1:8" x14ac:dyDescent="0.2">
      <c r="A484" s="3">
        <v>482</v>
      </c>
      <c r="B484" s="23" t="s">
        <v>376</v>
      </c>
      <c r="C484" s="24" t="s">
        <v>8</v>
      </c>
      <c r="D484" s="25">
        <v>147</v>
      </c>
      <c r="E484" s="24">
        <v>259.02999999999997</v>
      </c>
      <c r="F484" s="5">
        <f t="shared" si="16"/>
        <v>38077.409999999996</v>
      </c>
      <c r="G484" s="5">
        <f t="shared" si="17"/>
        <v>45692.891999999993</v>
      </c>
      <c r="H484" s="68">
        <v>44196</v>
      </c>
    </row>
    <row r="485" spans="1:8" x14ac:dyDescent="0.2">
      <c r="A485" s="3">
        <v>483</v>
      </c>
      <c r="B485" s="23" t="s">
        <v>377</v>
      </c>
      <c r="C485" s="24" t="s">
        <v>8</v>
      </c>
      <c r="D485" s="25">
        <v>10</v>
      </c>
      <c r="E485" s="24">
        <v>287.31</v>
      </c>
      <c r="F485" s="5">
        <f t="shared" si="16"/>
        <v>2873.1</v>
      </c>
      <c r="G485" s="5">
        <f t="shared" si="17"/>
        <v>3447.72</v>
      </c>
      <c r="H485" s="68">
        <v>44196</v>
      </c>
    </row>
    <row r="486" spans="1:8" x14ac:dyDescent="0.2">
      <c r="A486" s="3">
        <v>484</v>
      </c>
      <c r="B486" s="9" t="s">
        <v>769</v>
      </c>
      <c r="C486" s="19" t="s">
        <v>8</v>
      </c>
      <c r="D486" s="20">
        <v>5</v>
      </c>
      <c r="E486" s="18">
        <v>244.33</v>
      </c>
      <c r="F486" s="5">
        <f t="shared" si="16"/>
        <v>1221.6500000000001</v>
      </c>
      <c r="G486" s="5">
        <f t="shared" si="17"/>
        <v>1465.98</v>
      </c>
      <c r="H486" s="68">
        <v>44196</v>
      </c>
    </row>
    <row r="487" spans="1:8" x14ac:dyDescent="0.2">
      <c r="A487" s="3">
        <v>485</v>
      </c>
      <c r="B487" s="23" t="s">
        <v>378</v>
      </c>
      <c r="C487" s="24" t="s">
        <v>8</v>
      </c>
      <c r="D487" s="25">
        <v>23</v>
      </c>
      <c r="E487" s="24">
        <v>300.29000000000002</v>
      </c>
      <c r="F487" s="5">
        <f t="shared" si="16"/>
        <v>6906.67</v>
      </c>
      <c r="G487" s="5">
        <f t="shared" si="17"/>
        <v>8288.003999999999</v>
      </c>
      <c r="H487" s="68">
        <v>44196</v>
      </c>
    </row>
    <row r="488" spans="1:8" x14ac:dyDescent="0.2">
      <c r="A488" s="3">
        <v>486</v>
      </c>
      <c r="B488" s="23" t="s">
        <v>379</v>
      </c>
      <c r="C488" s="24" t="s">
        <v>8</v>
      </c>
      <c r="D488" s="25">
        <v>80</v>
      </c>
      <c r="E488" s="24">
        <v>300.3</v>
      </c>
      <c r="F488" s="5">
        <f t="shared" si="16"/>
        <v>24024</v>
      </c>
      <c r="G488" s="5">
        <f t="shared" si="17"/>
        <v>28828.799999999999</v>
      </c>
      <c r="H488" s="68">
        <v>44196</v>
      </c>
    </row>
    <row r="489" spans="1:8" x14ac:dyDescent="0.2">
      <c r="A489" s="3">
        <v>487</v>
      </c>
      <c r="B489" s="23" t="s">
        <v>380</v>
      </c>
      <c r="C489" s="24" t="s">
        <v>8</v>
      </c>
      <c r="D489" s="25">
        <v>24</v>
      </c>
      <c r="E489" s="24">
        <v>294.82</v>
      </c>
      <c r="F489" s="5">
        <f t="shared" si="16"/>
        <v>7075.68</v>
      </c>
      <c r="G489" s="5">
        <f t="shared" si="17"/>
        <v>8490.8160000000007</v>
      </c>
      <c r="H489" s="68">
        <v>44196</v>
      </c>
    </row>
    <row r="490" spans="1:8" x14ac:dyDescent="0.2">
      <c r="A490" s="3">
        <v>488</v>
      </c>
      <c r="B490" s="23" t="s">
        <v>381</v>
      </c>
      <c r="C490" s="24" t="s">
        <v>8</v>
      </c>
      <c r="D490" s="25">
        <v>76</v>
      </c>
      <c r="E490" s="24">
        <v>362.16</v>
      </c>
      <c r="F490" s="5">
        <f t="shared" si="16"/>
        <v>27524.160000000003</v>
      </c>
      <c r="G490" s="5">
        <f t="shared" si="17"/>
        <v>33028.992000000006</v>
      </c>
      <c r="H490" s="68">
        <v>44196</v>
      </c>
    </row>
    <row r="491" spans="1:8" x14ac:dyDescent="0.2">
      <c r="A491" s="3">
        <v>489</v>
      </c>
      <c r="B491" s="23" t="s">
        <v>382</v>
      </c>
      <c r="C491" s="24" t="s">
        <v>8</v>
      </c>
      <c r="D491" s="25">
        <v>84</v>
      </c>
      <c r="E491" s="24">
        <v>2300</v>
      </c>
      <c r="F491" s="5">
        <f t="shared" si="16"/>
        <v>193200</v>
      </c>
      <c r="G491" s="5">
        <f t="shared" si="17"/>
        <v>231840</v>
      </c>
      <c r="H491" s="68">
        <v>44196</v>
      </c>
    </row>
    <row r="492" spans="1:8" x14ac:dyDescent="0.2">
      <c r="A492" s="3">
        <v>490</v>
      </c>
      <c r="B492" s="23" t="s">
        <v>383</v>
      </c>
      <c r="C492" s="24" t="s">
        <v>8</v>
      </c>
      <c r="D492" s="25">
        <v>25</v>
      </c>
      <c r="E492" s="24">
        <v>259.55</v>
      </c>
      <c r="F492" s="5">
        <f t="shared" si="16"/>
        <v>6488.75</v>
      </c>
      <c r="G492" s="5">
        <f t="shared" si="17"/>
        <v>7786.5</v>
      </c>
      <c r="H492" s="68">
        <v>44196</v>
      </c>
    </row>
    <row r="493" spans="1:8" x14ac:dyDescent="0.2">
      <c r="A493" s="3">
        <v>491</v>
      </c>
      <c r="B493" s="23" t="s">
        <v>384</v>
      </c>
      <c r="C493" s="24" t="s">
        <v>8</v>
      </c>
      <c r="D493" s="25">
        <v>51</v>
      </c>
      <c r="E493" s="24">
        <v>354.48</v>
      </c>
      <c r="F493" s="5">
        <f t="shared" si="16"/>
        <v>18078.48</v>
      </c>
      <c r="G493" s="5">
        <f t="shared" si="17"/>
        <v>21694.175999999999</v>
      </c>
      <c r="H493" s="68">
        <v>44196</v>
      </c>
    </row>
    <row r="494" spans="1:8" x14ac:dyDescent="0.2">
      <c r="A494" s="3">
        <v>492</v>
      </c>
      <c r="B494" s="26" t="s">
        <v>636</v>
      </c>
      <c r="C494" s="27" t="s">
        <v>8</v>
      </c>
      <c r="D494" s="28">
        <v>19</v>
      </c>
      <c r="E494" s="29">
        <v>389.16</v>
      </c>
      <c r="F494" s="5">
        <f t="shared" si="16"/>
        <v>7394.0400000000009</v>
      </c>
      <c r="G494" s="5">
        <f t="shared" si="17"/>
        <v>8872.848</v>
      </c>
      <c r="H494" s="68">
        <v>44196</v>
      </c>
    </row>
    <row r="495" spans="1:8" x14ac:dyDescent="0.2">
      <c r="A495" s="3">
        <v>493</v>
      </c>
      <c r="B495" s="23" t="s">
        <v>385</v>
      </c>
      <c r="C495" s="24" t="s">
        <v>8</v>
      </c>
      <c r="D495" s="25">
        <v>45</v>
      </c>
      <c r="E495" s="24">
        <v>253.8</v>
      </c>
      <c r="F495" s="5">
        <f t="shared" si="16"/>
        <v>11421</v>
      </c>
      <c r="G495" s="5">
        <f t="shared" si="17"/>
        <v>13705.199999999999</v>
      </c>
      <c r="H495" s="68">
        <v>44196</v>
      </c>
    </row>
    <row r="496" spans="1:8" x14ac:dyDescent="0.2">
      <c r="A496" s="3">
        <v>494</v>
      </c>
      <c r="B496" s="9" t="s">
        <v>770</v>
      </c>
      <c r="C496" s="19" t="s">
        <v>8</v>
      </c>
      <c r="D496" s="20">
        <v>47</v>
      </c>
      <c r="E496" s="18">
        <v>3756.09</v>
      </c>
      <c r="F496" s="5">
        <f t="shared" si="16"/>
        <v>176536.23</v>
      </c>
      <c r="G496" s="5">
        <f t="shared" si="17"/>
        <v>211843.476</v>
      </c>
      <c r="H496" s="68">
        <v>44196</v>
      </c>
    </row>
    <row r="497" spans="1:8" x14ac:dyDescent="0.2">
      <c r="A497" s="3">
        <v>495</v>
      </c>
      <c r="B497" s="23" t="s">
        <v>386</v>
      </c>
      <c r="C497" s="24" t="s">
        <v>8</v>
      </c>
      <c r="D497" s="25">
        <v>10</v>
      </c>
      <c r="E497" s="24">
        <v>398.12</v>
      </c>
      <c r="F497" s="5">
        <f t="shared" si="16"/>
        <v>3981.2</v>
      </c>
      <c r="G497" s="5">
        <f t="shared" si="17"/>
        <v>4777.4399999999996</v>
      </c>
      <c r="H497" s="68">
        <v>44196</v>
      </c>
    </row>
    <row r="498" spans="1:8" x14ac:dyDescent="0.2">
      <c r="A498" s="3">
        <v>496</v>
      </c>
      <c r="B498" s="23" t="s">
        <v>387</v>
      </c>
      <c r="C498" s="24" t="s">
        <v>8</v>
      </c>
      <c r="D498" s="25">
        <v>41</v>
      </c>
      <c r="E498" s="24">
        <v>2968.21</v>
      </c>
      <c r="F498" s="5">
        <f t="shared" si="16"/>
        <v>121696.61</v>
      </c>
      <c r="G498" s="5">
        <f t="shared" si="17"/>
        <v>146035.932</v>
      </c>
      <c r="H498" s="68">
        <v>44196</v>
      </c>
    </row>
    <row r="499" spans="1:8" x14ac:dyDescent="0.2">
      <c r="A499" s="3">
        <v>497</v>
      </c>
      <c r="B499" s="9" t="s">
        <v>772</v>
      </c>
      <c r="C499" s="19" t="s">
        <v>8</v>
      </c>
      <c r="D499" s="20">
        <v>2</v>
      </c>
      <c r="E499" s="18">
        <v>542.39</v>
      </c>
      <c r="F499" s="5">
        <f t="shared" si="16"/>
        <v>1084.78</v>
      </c>
      <c r="G499" s="5">
        <f t="shared" si="17"/>
        <v>1301.7359999999999</v>
      </c>
      <c r="H499" s="68">
        <v>44196</v>
      </c>
    </row>
    <row r="500" spans="1:8" x14ac:dyDescent="0.2">
      <c r="A500" s="3">
        <v>498</v>
      </c>
      <c r="B500" s="9" t="s">
        <v>773</v>
      </c>
      <c r="C500" s="19" t="s">
        <v>8</v>
      </c>
      <c r="D500" s="20">
        <v>21</v>
      </c>
      <c r="E500" s="18">
        <v>465.39</v>
      </c>
      <c r="F500" s="5">
        <f t="shared" si="16"/>
        <v>9773.19</v>
      </c>
      <c r="G500" s="5">
        <f t="shared" si="17"/>
        <v>11727.828</v>
      </c>
      <c r="H500" s="68">
        <v>44196</v>
      </c>
    </row>
    <row r="501" spans="1:8" x14ac:dyDescent="0.2">
      <c r="A501" s="3">
        <v>499</v>
      </c>
      <c r="B501" s="23" t="s">
        <v>388</v>
      </c>
      <c r="C501" s="24" t="s">
        <v>8</v>
      </c>
      <c r="D501" s="25">
        <v>20</v>
      </c>
      <c r="E501" s="24">
        <v>678.54</v>
      </c>
      <c r="F501" s="5">
        <f t="shared" si="16"/>
        <v>13570.8</v>
      </c>
      <c r="G501" s="5">
        <f t="shared" si="17"/>
        <v>16284.96</v>
      </c>
      <c r="H501" s="68">
        <v>44196</v>
      </c>
    </row>
    <row r="502" spans="1:8" x14ac:dyDescent="0.2">
      <c r="A502" s="3">
        <v>500</v>
      </c>
      <c r="B502" s="23" t="s">
        <v>389</v>
      </c>
      <c r="C502" s="24" t="s">
        <v>8</v>
      </c>
      <c r="D502" s="25">
        <v>10</v>
      </c>
      <c r="E502" s="24">
        <v>308.8</v>
      </c>
      <c r="F502" s="5">
        <f t="shared" si="16"/>
        <v>3088</v>
      </c>
      <c r="G502" s="5">
        <f t="shared" si="17"/>
        <v>3705.6</v>
      </c>
      <c r="H502" s="68">
        <v>44196</v>
      </c>
    </row>
    <row r="503" spans="1:8" x14ac:dyDescent="0.2">
      <c r="A503" s="3">
        <v>501</v>
      </c>
      <c r="B503" s="23" t="s">
        <v>390</v>
      </c>
      <c r="C503" s="24" t="s">
        <v>8</v>
      </c>
      <c r="D503" s="25">
        <v>15</v>
      </c>
      <c r="E503" s="24">
        <v>965.12</v>
      </c>
      <c r="F503" s="5">
        <f t="shared" si="16"/>
        <v>14476.8</v>
      </c>
      <c r="G503" s="5">
        <f t="shared" si="17"/>
        <v>17372.16</v>
      </c>
      <c r="H503" s="68">
        <v>44196</v>
      </c>
    </row>
    <row r="504" spans="1:8" x14ac:dyDescent="0.2">
      <c r="A504" s="3">
        <v>502</v>
      </c>
      <c r="B504" s="23" t="s">
        <v>391</v>
      </c>
      <c r="C504" s="24" t="s">
        <v>8</v>
      </c>
      <c r="D504" s="25">
        <v>19</v>
      </c>
      <c r="E504" s="24">
        <v>551.6</v>
      </c>
      <c r="F504" s="5">
        <f t="shared" si="16"/>
        <v>10480.4</v>
      </c>
      <c r="G504" s="5">
        <f t="shared" si="17"/>
        <v>12576.48</v>
      </c>
      <c r="H504" s="68">
        <v>44196</v>
      </c>
    </row>
    <row r="505" spans="1:8" x14ac:dyDescent="0.2">
      <c r="A505" s="3">
        <v>503</v>
      </c>
      <c r="B505" s="23" t="s">
        <v>392</v>
      </c>
      <c r="C505" s="24" t="s">
        <v>8</v>
      </c>
      <c r="D505" s="25">
        <v>9</v>
      </c>
      <c r="E505" s="24">
        <v>786.53</v>
      </c>
      <c r="F505" s="5">
        <f t="shared" si="16"/>
        <v>7078.7699999999995</v>
      </c>
      <c r="G505" s="5">
        <f t="shared" si="17"/>
        <v>8494.5239999999994</v>
      </c>
      <c r="H505" s="68">
        <v>44196</v>
      </c>
    </row>
    <row r="506" spans="1:8" x14ac:dyDescent="0.2">
      <c r="A506" s="3">
        <v>504</v>
      </c>
      <c r="B506" s="23" t="s">
        <v>393</v>
      </c>
      <c r="C506" s="24" t="s">
        <v>8</v>
      </c>
      <c r="D506" s="25">
        <v>10</v>
      </c>
      <c r="E506" s="24">
        <v>848.18</v>
      </c>
      <c r="F506" s="5">
        <f t="shared" si="16"/>
        <v>8481.7999999999993</v>
      </c>
      <c r="G506" s="5">
        <f t="shared" si="17"/>
        <v>10178.159999999998</v>
      </c>
      <c r="H506" s="68">
        <v>44196</v>
      </c>
    </row>
    <row r="507" spans="1:8" x14ac:dyDescent="0.2">
      <c r="A507" s="3">
        <v>505</v>
      </c>
      <c r="B507" s="23" t="s">
        <v>394</v>
      </c>
      <c r="C507" s="24" t="s">
        <v>8</v>
      </c>
      <c r="D507" s="25">
        <v>12</v>
      </c>
      <c r="E507" s="24">
        <v>953.91</v>
      </c>
      <c r="F507" s="5">
        <f t="shared" si="16"/>
        <v>11446.92</v>
      </c>
      <c r="G507" s="5">
        <f t="shared" si="17"/>
        <v>13736.304</v>
      </c>
      <c r="H507" s="68">
        <v>44196</v>
      </c>
    </row>
    <row r="508" spans="1:8" x14ac:dyDescent="0.2">
      <c r="A508" s="3">
        <v>506</v>
      </c>
      <c r="B508" s="23" t="s">
        <v>395</v>
      </c>
      <c r="C508" s="24" t="s">
        <v>8</v>
      </c>
      <c r="D508" s="25">
        <v>10</v>
      </c>
      <c r="E508" s="24">
        <v>1204.99</v>
      </c>
      <c r="F508" s="5">
        <f t="shared" si="16"/>
        <v>12049.9</v>
      </c>
      <c r="G508" s="5">
        <f t="shared" si="17"/>
        <v>14459.88</v>
      </c>
      <c r="H508" s="68">
        <v>44196</v>
      </c>
    </row>
    <row r="509" spans="1:8" x14ac:dyDescent="0.2">
      <c r="A509" s="3">
        <v>507</v>
      </c>
      <c r="B509" s="23" t="s">
        <v>396</v>
      </c>
      <c r="C509" s="24" t="s">
        <v>8</v>
      </c>
      <c r="D509" s="25">
        <v>14</v>
      </c>
      <c r="E509" s="24">
        <v>1161.5</v>
      </c>
      <c r="F509" s="5">
        <f t="shared" si="16"/>
        <v>16261</v>
      </c>
      <c r="G509" s="5">
        <f t="shared" si="17"/>
        <v>19513.2</v>
      </c>
      <c r="H509" s="68">
        <v>44196</v>
      </c>
    </row>
    <row r="510" spans="1:8" x14ac:dyDescent="0.2">
      <c r="A510" s="3">
        <v>508</v>
      </c>
      <c r="B510" s="23" t="s">
        <v>397</v>
      </c>
      <c r="C510" s="24" t="s">
        <v>8</v>
      </c>
      <c r="D510" s="25">
        <v>4</v>
      </c>
      <c r="E510" s="24">
        <v>480.4</v>
      </c>
      <c r="F510" s="5">
        <f t="shared" si="16"/>
        <v>1921.6</v>
      </c>
      <c r="G510" s="5">
        <f t="shared" si="17"/>
        <v>2305.9199999999996</v>
      </c>
      <c r="H510" s="68">
        <v>44196</v>
      </c>
    </row>
    <row r="511" spans="1:8" x14ac:dyDescent="0.2">
      <c r="A511" s="3">
        <v>509</v>
      </c>
      <c r="B511" s="23" t="s">
        <v>398</v>
      </c>
      <c r="C511" s="24" t="s">
        <v>8</v>
      </c>
      <c r="D511" s="25">
        <v>10</v>
      </c>
      <c r="E511" s="24">
        <v>2100</v>
      </c>
      <c r="F511" s="5">
        <f t="shared" si="16"/>
        <v>21000</v>
      </c>
      <c r="G511" s="5">
        <f t="shared" si="17"/>
        <v>25200</v>
      </c>
      <c r="H511" s="68">
        <v>44196</v>
      </c>
    </row>
    <row r="512" spans="1:8" x14ac:dyDescent="0.2">
      <c r="A512" s="3">
        <v>510</v>
      </c>
      <c r="B512" s="23" t="s">
        <v>399</v>
      </c>
      <c r="C512" s="24" t="s">
        <v>8</v>
      </c>
      <c r="D512" s="25">
        <v>1</v>
      </c>
      <c r="E512" s="24">
        <v>2100</v>
      </c>
      <c r="F512" s="5">
        <f t="shared" si="16"/>
        <v>2100</v>
      </c>
      <c r="G512" s="5">
        <f t="shared" si="17"/>
        <v>2520</v>
      </c>
      <c r="H512" s="68">
        <v>44196</v>
      </c>
    </row>
    <row r="513" spans="1:8" x14ac:dyDescent="0.2">
      <c r="A513" s="3">
        <v>511</v>
      </c>
      <c r="B513" s="4" t="s">
        <v>400</v>
      </c>
      <c r="C513" s="5" t="s">
        <v>8</v>
      </c>
      <c r="D513" s="13">
        <v>5</v>
      </c>
      <c r="E513" s="5">
        <v>4400</v>
      </c>
      <c r="F513" s="5">
        <f t="shared" si="16"/>
        <v>22000</v>
      </c>
      <c r="G513" s="5">
        <f t="shared" si="17"/>
        <v>26400</v>
      </c>
      <c r="H513" s="68">
        <v>44196</v>
      </c>
    </row>
    <row r="514" spans="1:8" x14ac:dyDescent="0.2">
      <c r="A514" s="3">
        <v>512</v>
      </c>
      <c r="B514" s="9" t="s">
        <v>774</v>
      </c>
      <c r="C514" s="19" t="s">
        <v>8</v>
      </c>
      <c r="D514" s="20">
        <v>3</v>
      </c>
      <c r="E514" s="18">
        <v>2292.73</v>
      </c>
      <c r="F514" s="5">
        <f t="shared" si="16"/>
        <v>6878.1900000000005</v>
      </c>
      <c r="G514" s="5">
        <f t="shared" si="17"/>
        <v>8253.8279999999995</v>
      </c>
      <c r="H514" s="68">
        <v>44196</v>
      </c>
    </row>
    <row r="515" spans="1:8" x14ac:dyDescent="0.2">
      <c r="A515" s="3">
        <v>513</v>
      </c>
      <c r="B515" s="4" t="s">
        <v>401</v>
      </c>
      <c r="C515" s="5" t="s">
        <v>8</v>
      </c>
      <c r="D515" s="13">
        <v>6</v>
      </c>
      <c r="E515" s="5">
        <v>532.1</v>
      </c>
      <c r="F515" s="5">
        <f t="shared" si="16"/>
        <v>3192.6000000000004</v>
      </c>
      <c r="G515" s="5">
        <f t="shared" si="17"/>
        <v>3831.1200000000003</v>
      </c>
      <c r="H515" s="68">
        <v>44196</v>
      </c>
    </row>
    <row r="516" spans="1:8" x14ac:dyDescent="0.2">
      <c r="A516" s="3">
        <v>514</v>
      </c>
      <c r="B516" s="4" t="s">
        <v>402</v>
      </c>
      <c r="C516" s="5" t="s">
        <v>8</v>
      </c>
      <c r="D516" s="13">
        <v>3</v>
      </c>
      <c r="E516" s="5">
        <v>590.6</v>
      </c>
      <c r="F516" s="5">
        <f t="shared" si="16"/>
        <v>1771.8000000000002</v>
      </c>
      <c r="G516" s="5">
        <f t="shared" si="17"/>
        <v>2126.1600000000003</v>
      </c>
      <c r="H516" s="68">
        <v>44196</v>
      </c>
    </row>
    <row r="517" spans="1:8" x14ac:dyDescent="0.2">
      <c r="A517" s="3">
        <v>515</v>
      </c>
      <c r="B517" s="4" t="s">
        <v>403</v>
      </c>
      <c r="C517" s="5" t="s">
        <v>8</v>
      </c>
      <c r="D517" s="13">
        <v>145</v>
      </c>
      <c r="E517" s="5">
        <v>151.65</v>
      </c>
      <c r="F517" s="5">
        <f t="shared" si="16"/>
        <v>21989.25</v>
      </c>
      <c r="G517" s="5">
        <f t="shared" si="17"/>
        <v>26387.1</v>
      </c>
      <c r="H517" s="68">
        <v>44196</v>
      </c>
    </row>
    <row r="518" spans="1:8" x14ac:dyDescent="0.2">
      <c r="A518" s="3">
        <v>516</v>
      </c>
      <c r="B518" s="4" t="s">
        <v>404</v>
      </c>
      <c r="C518" s="5" t="s">
        <v>8</v>
      </c>
      <c r="D518" s="13">
        <v>114</v>
      </c>
      <c r="E518" s="5">
        <v>122.05</v>
      </c>
      <c r="F518" s="5">
        <f t="shared" si="16"/>
        <v>13913.699999999999</v>
      </c>
      <c r="G518" s="5">
        <f t="shared" si="17"/>
        <v>16696.439999999999</v>
      </c>
      <c r="H518" s="68">
        <v>44196</v>
      </c>
    </row>
    <row r="519" spans="1:8" x14ac:dyDescent="0.2">
      <c r="A519" s="3">
        <v>517</v>
      </c>
      <c r="B519" s="9" t="s">
        <v>768</v>
      </c>
      <c r="C519" s="19" t="s">
        <v>8</v>
      </c>
      <c r="D519" s="20">
        <v>113</v>
      </c>
      <c r="E519" s="18">
        <v>108.29</v>
      </c>
      <c r="F519" s="5">
        <f t="shared" si="16"/>
        <v>12236.77</v>
      </c>
      <c r="G519" s="5">
        <f t="shared" si="17"/>
        <v>14684.124</v>
      </c>
      <c r="H519" s="68">
        <v>44196</v>
      </c>
    </row>
    <row r="520" spans="1:8" x14ac:dyDescent="0.2">
      <c r="A520" s="3">
        <v>518</v>
      </c>
      <c r="B520" s="4" t="s">
        <v>405</v>
      </c>
      <c r="C520" s="5" t="s">
        <v>8</v>
      </c>
      <c r="D520" s="13">
        <v>184</v>
      </c>
      <c r="E520" s="5">
        <v>108.3</v>
      </c>
      <c r="F520" s="5">
        <f t="shared" si="16"/>
        <v>19927.2</v>
      </c>
      <c r="G520" s="5">
        <f t="shared" si="17"/>
        <v>23912.639999999999</v>
      </c>
      <c r="H520" s="68">
        <v>44196</v>
      </c>
    </row>
    <row r="521" spans="1:8" x14ac:dyDescent="0.2">
      <c r="A521" s="3">
        <v>519</v>
      </c>
      <c r="B521" s="9" t="s">
        <v>775</v>
      </c>
      <c r="C521" s="19" t="s">
        <v>8</v>
      </c>
      <c r="D521" s="20">
        <v>230</v>
      </c>
      <c r="E521" s="18">
        <v>275.10000000000002</v>
      </c>
      <c r="F521" s="5">
        <f t="shared" si="16"/>
        <v>63273.000000000007</v>
      </c>
      <c r="G521" s="5">
        <f t="shared" si="17"/>
        <v>75927.600000000006</v>
      </c>
      <c r="H521" s="68">
        <v>44196</v>
      </c>
    </row>
    <row r="522" spans="1:8" x14ac:dyDescent="0.2">
      <c r="A522" s="3">
        <v>520</v>
      </c>
      <c r="B522" s="4" t="s">
        <v>406</v>
      </c>
      <c r="C522" s="5" t="s">
        <v>8</v>
      </c>
      <c r="D522" s="13">
        <v>130</v>
      </c>
      <c r="E522" s="5">
        <v>186.91</v>
      </c>
      <c r="F522" s="5">
        <f t="shared" si="16"/>
        <v>24298.3</v>
      </c>
      <c r="G522" s="5">
        <f t="shared" si="17"/>
        <v>29157.96</v>
      </c>
      <c r="H522" s="68">
        <v>44196</v>
      </c>
    </row>
    <row r="523" spans="1:8" x14ac:dyDescent="0.2">
      <c r="A523" s="3">
        <v>521</v>
      </c>
      <c r="B523" s="4" t="s">
        <v>407</v>
      </c>
      <c r="C523" s="5" t="s">
        <v>8</v>
      </c>
      <c r="D523" s="13">
        <v>134</v>
      </c>
      <c r="E523" s="5">
        <v>172.97</v>
      </c>
      <c r="F523" s="5">
        <f t="shared" si="16"/>
        <v>23177.98</v>
      </c>
      <c r="G523" s="5">
        <f t="shared" si="17"/>
        <v>27813.575999999997</v>
      </c>
      <c r="H523" s="68">
        <v>44196</v>
      </c>
    </row>
    <row r="524" spans="1:8" x14ac:dyDescent="0.2">
      <c r="A524" s="3">
        <v>522</v>
      </c>
      <c r="B524" s="4" t="s">
        <v>408</v>
      </c>
      <c r="C524" s="5" t="s">
        <v>8</v>
      </c>
      <c r="D524" s="13">
        <v>75</v>
      </c>
      <c r="E524" s="5">
        <v>79.28</v>
      </c>
      <c r="F524" s="5">
        <f t="shared" si="16"/>
        <v>5946</v>
      </c>
      <c r="G524" s="5">
        <f t="shared" si="17"/>
        <v>7135.2</v>
      </c>
      <c r="H524" s="68">
        <v>44196</v>
      </c>
    </row>
    <row r="525" spans="1:8" x14ac:dyDescent="0.2">
      <c r="A525" s="3">
        <v>523</v>
      </c>
      <c r="B525" s="9" t="s">
        <v>771</v>
      </c>
      <c r="C525" s="19" t="s">
        <v>8</v>
      </c>
      <c r="D525" s="20">
        <v>15</v>
      </c>
      <c r="E525" s="18">
        <v>2968.21</v>
      </c>
      <c r="F525" s="5">
        <f t="shared" si="16"/>
        <v>44523.15</v>
      </c>
      <c r="G525" s="5">
        <f t="shared" si="17"/>
        <v>53427.78</v>
      </c>
      <c r="H525" s="68">
        <v>44196</v>
      </c>
    </row>
    <row r="526" spans="1:8" x14ac:dyDescent="0.2">
      <c r="A526" s="3">
        <v>524</v>
      </c>
      <c r="B526" s="26" t="s">
        <v>635</v>
      </c>
      <c r="C526" s="27" t="s">
        <v>8</v>
      </c>
      <c r="D526" s="28">
        <v>15</v>
      </c>
      <c r="E526" s="29">
        <v>308.8</v>
      </c>
      <c r="F526" s="5">
        <f t="shared" si="16"/>
        <v>4632</v>
      </c>
      <c r="G526" s="5">
        <f t="shared" si="17"/>
        <v>5558.4</v>
      </c>
      <c r="H526" s="68">
        <v>44196</v>
      </c>
    </row>
    <row r="527" spans="1:8" ht="25.5" x14ac:dyDescent="0.2">
      <c r="A527" s="3">
        <v>525</v>
      </c>
      <c r="B527" s="4" t="s">
        <v>409</v>
      </c>
      <c r="C527" s="5" t="s">
        <v>8</v>
      </c>
      <c r="D527" s="13">
        <v>60</v>
      </c>
      <c r="E527" s="5">
        <v>8.01</v>
      </c>
      <c r="F527" s="5">
        <f t="shared" si="16"/>
        <v>480.59999999999997</v>
      </c>
      <c r="G527" s="5">
        <f t="shared" si="17"/>
        <v>576.71999999999991</v>
      </c>
      <c r="H527" s="68">
        <v>44196</v>
      </c>
    </row>
    <row r="528" spans="1:8" ht="38.25" x14ac:dyDescent="0.2">
      <c r="A528" s="3">
        <v>526</v>
      </c>
      <c r="B528" s="4" t="s">
        <v>410</v>
      </c>
      <c r="C528" s="5" t="s">
        <v>8</v>
      </c>
      <c r="D528" s="13">
        <v>2</v>
      </c>
      <c r="E528" s="5">
        <v>3233.12</v>
      </c>
      <c r="F528" s="5">
        <f t="shared" si="16"/>
        <v>6466.24</v>
      </c>
      <c r="G528" s="5">
        <f t="shared" si="17"/>
        <v>7759.4879999999994</v>
      </c>
      <c r="H528" s="68">
        <v>44196</v>
      </c>
    </row>
    <row r="529" spans="1:8" ht="38.25" x14ac:dyDescent="0.2">
      <c r="A529" s="3">
        <v>527</v>
      </c>
      <c r="B529" s="4" t="s">
        <v>411</v>
      </c>
      <c r="C529" s="5" t="s">
        <v>8</v>
      </c>
      <c r="D529" s="13">
        <v>5</v>
      </c>
      <c r="E529" s="5">
        <v>3989.7</v>
      </c>
      <c r="F529" s="5">
        <f t="shared" si="16"/>
        <v>19948.5</v>
      </c>
      <c r="G529" s="5">
        <f t="shared" si="17"/>
        <v>23938.2</v>
      </c>
      <c r="H529" s="68">
        <v>44196</v>
      </c>
    </row>
    <row r="530" spans="1:8" x14ac:dyDescent="0.2">
      <c r="A530" s="3">
        <v>528</v>
      </c>
      <c r="B530" s="4" t="s">
        <v>412</v>
      </c>
      <c r="C530" s="5" t="s">
        <v>8</v>
      </c>
      <c r="D530" s="13">
        <v>8</v>
      </c>
      <c r="E530" s="5">
        <v>211.9</v>
      </c>
      <c r="F530" s="5">
        <f t="shared" si="16"/>
        <v>1695.2</v>
      </c>
      <c r="G530" s="5">
        <f t="shared" si="17"/>
        <v>2034.24</v>
      </c>
      <c r="H530" s="68">
        <v>44196</v>
      </c>
    </row>
    <row r="531" spans="1:8" x14ac:dyDescent="0.2">
      <c r="A531" s="3">
        <v>529</v>
      </c>
      <c r="B531" s="9" t="s">
        <v>776</v>
      </c>
      <c r="C531" s="19" t="s">
        <v>8</v>
      </c>
      <c r="D531" s="20">
        <v>10</v>
      </c>
      <c r="E531" s="18">
        <v>327.60000000000002</v>
      </c>
      <c r="F531" s="5">
        <f t="shared" si="16"/>
        <v>3276</v>
      </c>
      <c r="G531" s="5">
        <f t="shared" si="17"/>
        <v>3931.2</v>
      </c>
      <c r="H531" s="68">
        <v>44196</v>
      </c>
    </row>
    <row r="532" spans="1:8" x14ac:dyDescent="0.2">
      <c r="A532" s="3">
        <v>530</v>
      </c>
      <c r="B532" s="4" t="s">
        <v>413</v>
      </c>
      <c r="C532" s="5" t="s">
        <v>8</v>
      </c>
      <c r="D532" s="13">
        <v>2</v>
      </c>
      <c r="E532" s="5">
        <v>5498.5</v>
      </c>
      <c r="F532" s="5">
        <f t="shared" si="16"/>
        <v>10997</v>
      </c>
      <c r="G532" s="5">
        <f t="shared" si="17"/>
        <v>13196.4</v>
      </c>
      <c r="H532" s="68">
        <v>44196</v>
      </c>
    </row>
    <row r="533" spans="1:8" x14ac:dyDescent="0.2">
      <c r="A533" s="3">
        <v>531</v>
      </c>
      <c r="B533" s="4" t="s">
        <v>414</v>
      </c>
      <c r="C533" s="5" t="s">
        <v>8</v>
      </c>
      <c r="D533" s="13">
        <v>30</v>
      </c>
      <c r="E533" s="5">
        <v>222.97</v>
      </c>
      <c r="F533" s="5">
        <f t="shared" si="16"/>
        <v>6689.1</v>
      </c>
      <c r="G533" s="5">
        <f t="shared" si="17"/>
        <v>8026.92</v>
      </c>
      <c r="H533" s="68">
        <v>44196</v>
      </c>
    </row>
    <row r="534" spans="1:8" x14ac:dyDescent="0.2">
      <c r="A534" s="3">
        <v>532</v>
      </c>
      <c r="B534" s="4" t="s">
        <v>415</v>
      </c>
      <c r="C534" s="5" t="s">
        <v>8</v>
      </c>
      <c r="D534" s="13">
        <v>180</v>
      </c>
      <c r="E534" s="5">
        <v>252.82</v>
      </c>
      <c r="F534" s="5">
        <f t="shared" si="16"/>
        <v>45507.6</v>
      </c>
      <c r="G534" s="5">
        <f t="shared" si="17"/>
        <v>54609.119999999995</v>
      </c>
      <c r="H534" s="68">
        <v>44196</v>
      </c>
    </row>
    <row r="535" spans="1:8" ht="25.5" x14ac:dyDescent="0.2">
      <c r="A535" s="3">
        <v>533</v>
      </c>
      <c r="B535" s="4" t="s">
        <v>416</v>
      </c>
      <c r="C535" s="5" t="s">
        <v>8</v>
      </c>
      <c r="D535" s="13">
        <v>8</v>
      </c>
      <c r="E535" s="5">
        <v>178.12</v>
      </c>
      <c r="F535" s="5">
        <f t="shared" si="16"/>
        <v>1424.96</v>
      </c>
      <c r="G535" s="5">
        <f t="shared" si="17"/>
        <v>1709.952</v>
      </c>
      <c r="H535" s="68">
        <v>44196</v>
      </c>
    </row>
    <row r="536" spans="1:8" ht="25.5" x14ac:dyDescent="0.2">
      <c r="A536" s="3">
        <v>534</v>
      </c>
      <c r="B536" s="4" t="s">
        <v>417</v>
      </c>
      <c r="C536" s="5" t="s">
        <v>8</v>
      </c>
      <c r="D536" s="13">
        <v>10</v>
      </c>
      <c r="E536" s="5">
        <v>613.27</v>
      </c>
      <c r="F536" s="5">
        <f t="shared" si="16"/>
        <v>6132.7</v>
      </c>
      <c r="G536" s="5">
        <f t="shared" si="17"/>
        <v>7359.24</v>
      </c>
      <c r="H536" s="68">
        <v>44196</v>
      </c>
    </row>
    <row r="537" spans="1:8" ht="25.5" x14ac:dyDescent="0.2">
      <c r="A537" s="3">
        <v>535</v>
      </c>
      <c r="B537" s="4" t="s">
        <v>418</v>
      </c>
      <c r="C537" s="5" t="s">
        <v>8</v>
      </c>
      <c r="D537" s="13"/>
      <c r="E537" s="5">
        <v>566.84</v>
      </c>
      <c r="F537" s="5">
        <f t="shared" si="16"/>
        <v>0</v>
      </c>
      <c r="G537" s="5">
        <f t="shared" si="17"/>
        <v>0</v>
      </c>
      <c r="H537" s="68">
        <v>44196</v>
      </c>
    </row>
    <row r="538" spans="1:8" ht="25.5" x14ac:dyDescent="0.2">
      <c r="A538" s="3">
        <v>536</v>
      </c>
      <c r="B538" s="4" t="s">
        <v>419</v>
      </c>
      <c r="C538" s="5" t="s">
        <v>8</v>
      </c>
      <c r="D538" s="13">
        <v>35</v>
      </c>
      <c r="E538" s="5">
        <v>315.79000000000002</v>
      </c>
      <c r="F538" s="5">
        <f t="shared" ref="F538:F601" si="18">D538*E538</f>
        <v>11052.650000000001</v>
      </c>
      <c r="G538" s="5">
        <f t="shared" ref="G538:G601" si="19">F538*1.2</f>
        <v>13263.180000000002</v>
      </c>
      <c r="H538" s="68">
        <v>44196</v>
      </c>
    </row>
    <row r="539" spans="1:8" ht="25.5" x14ac:dyDescent="0.2">
      <c r="A539" s="3">
        <v>537</v>
      </c>
      <c r="B539" s="4" t="s">
        <v>420</v>
      </c>
      <c r="C539" s="5" t="s">
        <v>8</v>
      </c>
      <c r="D539" s="13">
        <v>4</v>
      </c>
      <c r="E539" s="5">
        <v>244.33</v>
      </c>
      <c r="F539" s="5">
        <f t="shared" si="18"/>
        <v>977.32</v>
      </c>
      <c r="G539" s="5">
        <f t="shared" si="19"/>
        <v>1172.7840000000001</v>
      </c>
      <c r="H539" s="68">
        <v>44196</v>
      </c>
    </row>
    <row r="540" spans="1:8" ht="25.5" x14ac:dyDescent="0.2">
      <c r="A540" s="3">
        <v>538</v>
      </c>
      <c r="B540" s="4" t="s">
        <v>421</v>
      </c>
      <c r="C540" s="5" t="s">
        <v>8</v>
      </c>
      <c r="D540" s="13">
        <v>10</v>
      </c>
      <c r="E540" s="5">
        <v>188.21</v>
      </c>
      <c r="F540" s="5">
        <f t="shared" si="18"/>
        <v>1882.1000000000001</v>
      </c>
      <c r="G540" s="5">
        <f t="shared" si="19"/>
        <v>2258.52</v>
      </c>
      <c r="H540" s="68">
        <v>44196</v>
      </c>
    </row>
    <row r="541" spans="1:8" ht="25.5" x14ac:dyDescent="0.2">
      <c r="A541" s="3">
        <v>539</v>
      </c>
      <c r="B541" s="4" t="s">
        <v>422</v>
      </c>
      <c r="C541" s="5" t="s">
        <v>8</v>
      </c>
      <c r="D541" s="13">
        <v>175</v>
      </c>
      <c r="E541" s="5">
        <v>3.52</v>
      </c>
      <c r="F541" s="5">
        <f t="shared" si="18"/>
        <v>616</v>
      </c>
      <c r="G541" s="5">
        <f t="shared" si="19"/>
        <v>739.19999999999993</v>
      </c>
      <c r="H541" s="68">
        <v>44196</v>
      </c>
    </row>
    <row r="542" spans="1:8" ht="25.5" x14ac:dyDescent="0.2">
      <c r="A542" s="3">
        <v>540</v>
      </c>
      <c r="B542" s="4" t="s">
        <v>423</v>
      </c>
      <c r="C542" s="5" t="s">
        <v>8</v>
      </c>
      <c r="D542" s="13">
        <v>260</v>
      </c>
      <c r="E542" s="5">
        <v>5.4</v>
      </c>
      <c r="F542" s="5">
        <f t="shared" si="18"/>
        <v>1404</v>
      </c>
      <c r="G542" s="5">
        <f t="shared" si="19"/>
        <v>1684.8</v>
      </c>
      <c r="H542" s="68">
        <v>44196</v>
      </c>
    </row>
    <row r="543" spans="1:8" ht="25.5" x14ac:dyDescent="0.2">
      <c r="A543" s="3">
        <v>541</v>
      </c>
      <c r="B543" s="4" t="s">
        <v>424</v>
      </c>
      <c r="C543" s="5" t="s">
        <v>8</v>
      </c>
      <c r="D543" s="13">
        <v>400</v>
      </c>
      <c r="E543" s="5">
        <v>8.6</v>
      </c>
      <c r="F543" s="5">
        <f t="shared" si="18"/>
        <v>3440</v>
      </c>
      <c r="G543" s="5">
        <f t="shared" si="19"/>
        <v>4128</v>
      </c>
      <c r="H543" s="68">
        <v>44196</v>
      </c>
    </row>
    <row r="544" spans="1:8" ht="25.5" x14ac:dyDescent="0.2">
      <c r="A544" s="3">
        <v>542</v>
      </c>
      <c r="B544" s="4" t="s">
        <v>425</v>
      </c>
      <c r="C544" s="5" t="s">
        <v>8</v>
      </c>
      <c r="D544" s="13">
        <v>57</v>
      </c>
      <c r="E544" s="5">
        <v>11.24</v>
      </c>
      <c r="F544" s="5">
        <f t="shared" si="18"/>
        <v>640.68000000000006</v>
      </c>
      <c r="G544" s="5">
        <f t="shared" si="19"/>
        <v>768.81600000000003</v>
      </c>
      <c r="H544" s="68">
        <v>44196</v>
      </c>
    </row>
    <row r="545" spans="1:8" ht="25.5" x14ac:dyDescent="0.2">
      <c r="A545" s="3">
        <v>543</v>
      </c>
      <c r="B545" s="4" t="s">
        <v>426</v>
      </c>
      <c r="C545" s="5" t="s">
        <v>8</v>
      </c>
      <c r="D545" s="13">
        <v>75</v>
      </c>
      <c r="E545" s="5">
        <v>10.01</v>
      </c>
      <c r="F545" s="5">
        <f t="shared" si="18"/>
        <v>750.75</v>
      </c>
      <c r="G545" s="5">
        <f t="shared" si="19"/>
        <v>900.9</v>
      </c>
      <c r="H545" s="68">
        <v>44196</v>
      </c>
    </row>
    <row r="546" spans="1:8" ht="25.5" x14ac:dyDescent="0.2">
      <c r="A546" s="3">
        <v>544</v>
      </c>
      <c r="B546" s="4" t="s">
        <v>427</v>
      </c>
      <c r="C546" s="5" t="s">
        <v>8</v>
      </c>
      <c r="D546" s="13">
        <v>240</v>
      </c>
      <c r="E546" s="5">
        <v>12.19</v>
      </c>
      <c r="F546" s="5">
        <f t="shared" si="18"/>
        <v>2925.6</v>
      </c>
      <c r="G546" s="5">
        <f t="shared" si="19"/>
        <v>3510.72</v>
      </c>
      <c r="H546" s="68">
        <v>44196</v>
      </c>
    </row>
    <row r="547" spans="1:8" ht="25.5" x14ac:dyDescent="0.2">
      <c r="A547" s="3">
        <v>545</v>
      </c>
      <c r="B547" s="4" t="s">
        <v>428</v>
      </c>
      <c r="C547" s="5" t="s">
        <v>8</v>
      </c>
      <c r="D547" s="13">
        <v>350</v>
      </c>
      <c r="E547" s="5">
        <v>8.6300000000000008</v>
      </c>
      <c r="F547" s="5">
        <f t="shared" si="18"/>
        <v>3020.5000000000005</v>
      </c>
      <c r="G547" s="5">
        <f t="shared" si="19"/>
        <v>3624.6000000000004</v>
      </c>
      <c r="H547" s="68">
        <v>44196</v>
      </c>
    </row>
    <row r="548" spans="1:8" ht="25.5" x14ac:dyDescent="0.2">
      <c r="A548" s="3">
        <v>546</v>
      </c>
      <c r="B548" s="4" t="s">
        <v>429</v>
      </c>
      <c r="C548" s="5" t="s">
        <v>8</v>
      </c>
      <c r="D548" s="13">
        <v>196</v>
      </c>
      <c r="E548" s="5">
        <v>8.4600000000000009</v>
      </c>
      <c r="F548" s="5">
        <f t="shared" si="18"/>
        <v>1658.16</v>
      </c>
      <c r="G548" s="5">
        <f t="shared" si="19"/>
        <v>1989.7919999999999</v>
      </c>
      <c r="H548" s="68">
        <v>44196</v>
      </c>
    </row>
    <row r="549" spans="1:8" ht="25.5" x14ac:dyDescent="0.2">
      <c r="A549" s="3">
        <v>547</v>
      </c>
      <c r="B549" s="4" t="s">
        <v>430</v>
      </c>
      <c r="C549" s="5" t="s">
        <v>8</v>
      </c>
      <c r="D549" s="13"/>
      <c r="E549" s="5">
        <v>44.7</v>
      </c>
      <c r="F549" s="5">
        <f t="shared" si="18"/>
        <v>0</v>
      </c>
      <c r="G549" s="5">
        <f t="shared" si="19"/>
        <v>0</v>
      </c>
      <c r="H549" s="68">
        <v>44196</v>
      </c>
    </row>
    <row r="550" spans="1:8" ht="25.5" x14ac:dyDescent="0.2">
      <c r="A550" s="3">
        <v>548</v>
      </c>
      <c r="B550" s="4" t="s">
        <v>431</v>
      </c>
      <c r="C550" s="5" t="s">
        <v>8</v>
      </c>
      <c r="D550" s="13">
        <v>235</v>
      </c>
      <c r="E550" s="5">
        <v>7.04</v>
      </c>
      <c r="F550" s="5">
        <f t="shared" si="18"/>
        <v>1654.4</v>
      </c>
      <c r="G550" s="5">
        <f t="shared" si="19"/>
        <v>1985.28</v>
      </c>
      <c r="H550" s="68">
        <v>44196</v>
      </c>
    </row>
    <row r="551" spans="1:8" ht="25.5" x14ac:dyDescent="0.2">
      <c r="A551" s="3">
        <v>549</v>
      </c>
      <c r="B551" s="4" t="s">
        <v>432</v>
      </c>
      <c r="C551" s="5" t="s">
        <v>8</v>
      </c>
      <c r="D551" s="13">
        <v>390</v>
      </c>
      <c r="E551" s="5">
        <v>5.7</v>
      </c>
      <c r="F551" s="5">
        <f t="shared" si="18"/>
        <v>2223</v>
      </c>
      <c r="G551" s="5">
        <f t="shared" si="19"/>
        <v>2667.6</v>
      </c>
      <c r="H551" s="68">
        <v>44196</v>
      </c>
    </row>
    <row r="552" spans="1:8" ht="25.5" x14ac:dyDescent="0.2">
      <c r="A552" s="3">
        <v>550</v>
      </c>
      <c r="B552" s="4" t="s">
        <v>433</v>
      </c>
      <c r="C552" s="5" t="s">
        <v>8</v>
      </c>
      <c r="D552" s="13">
        <v>400</v>
      </c>
      <c r="E552" s="5">
        <v>8.01</v>
      </c>
      <c r="F552" s="5">
        <f t="shared" si="18"/>
        <v>3204</v>
      </c>
      <c r="G552" s="5">
        <f t="shared" si="19"/>
        <v>3844.7999999999997</v>
      </c>
      <c r="H552" s="68">
        <v>44196</v>
      </c>
    </row>
    <row r="553" spans="1:8" ht="25.5" x14ac:dyDescent="0.2">
      <c r="A553" s="3">
        <v>551</v>
      </c>
      <c r="B553" s="4" t="s">
        <v>434</v>
      </c>
      <c r="C553" s="5" t="s">
        <v>8</v>
      </c>
      <c r="D553" s="13">
        <v>190</v>
      </c>
      <c r="E553" s="5">
        <v>3.37</v>
      </c>
      <c r="F553" s="5">
        <f t="shared" si="18"/>
        <v>640.30000000000007</v>
      </c>
      <c r="G553" s="5">
        <f t="shared" si="19"/>
        <v>768.36</v>
      </c>
      <c r="H553" s="68">
        <v>44196</v>
      </c>
    </row>
    <row r="554" spans="1:8" x14ac:dyDescent="0.2">
      <c r="A554" s="3">
        <v>552</v>
      </c>
      <c r="B554" s="4" t="s">
        <v>435</v>
      </c>
      <c r="C554" s="5" t="s">
        <v>8</v>
      </c>
      <c r="D554" s="13">
        <v>470</v>
      </c>
      <c r="E554" s="5">
        <v>33.47</v>
      </c>
      <c r="F554" s="5">
        <f t="shared" si="18"/>
        <v>15730.9</v>
      </c>
      <c r="G554" s="5">
        <f t="shared" si="19"/>
        <v>18877.079999999998</v>
      </c>
      <c r="H554" s="68">
        <v>44196</v>
      </c>
    </row>
    <row r="555" spans="1:8" x14ac:dyDescent="0.2">
      <c r="A555" s="3">
        <v>553</v>
      </c>
      <c r="B555" s="23" t="s">
        <v>436</v>
      </c>
      <c r="C555" s="24" t="s">
        <v>8</v>
      </c>
      <c r="D555" s="25">
        <v>360</v>
      </c>
      <c r="E555" s="24">
        <v>7.21</v>
      </c>
      <c r="F555" s="5">
        <f t="shared" si="18"/>
        <v>2595.6</v>
      </c>
      <c r="G555" s="5">
        <f t="shared" si="19"/>
        <v>3114.72</v>
      </c>
      <c r="H555" s="68">
        <v>44196</v>
      </c>
    </row>
    <row r="556" spans="1:8" x14ac:dyDescent="0.2">
      <c r="A556" s="3">
        <v>554</v>
      </c>
      <c r="B556" s="23" t="s">
        <v>437</v>
      </c>
      <c r="C556" s="24" t="s">
        <v>8</v>
      </c>
      <c r="D556" s="25">
        <v>330</v>
      </c>
      <c r="E556" s="24">
        <v>10</v>
      </c>
      <c r="F556" s="5">
        <f t="shared" si="18"/>
        <v>3300</v>
      </c>
      <c r="G556" s="5">
        <f t="shared" si="19"/>
        <v>3960</v>
      </c>
      <c r="H556" s="68">
        <v>44196</v>
      </c>
    </row>
    <row r="557" spans="1:8" x14ac:dyDescent="0.2">
      <c r="A557" s="3">
        <v>555</v>
      </c>
      <c r="B557" s="23" t="s">
        <v>438</v>
      </c>
      <c r="C557" s="24" t="s">
        <v>8</v>
      </c>
      <c r="D557" s="25">
        <v>250</v>
      </c>
      <c r="E557" s="24">
        <v>11.73</v>
      </c>
      <c r="F557" s="5">
        <f t="shared" si="18"/>
        <v>2932.5</v>
      </c>
      <c r="G557" s="5">
        <f t="shared" si="19"/>
        <v>3519</v>
      </c>
      <c r="H557" s="68">
        <v>44196</v>
      </c>
    </row>
    <row r="558" spans="1:8" x14ac:dyDescent="0.2">
      <c r="A558" s="3">
        <v>556</v>
      </c>
      <c r="B558" s="23" t="s">
        <v>439</v>
      </c>
      <c r="C558" s="24" t="s">
        <v>8</v>
      </c>
      <c r="D558" s="25">
        <v>430</v>
      </c>
      <c r="E558" s="24">
        <v>10.93</v>
      </c>
      <c r="F558" s="5">
        <f t="shared" si="18"/>
        <v>4699.8999999999996</v>
      </c>
      <c r="G558" s="5">
        <f t="shared" si="19"/>
        <v>5639.8799999999992</v>
      </c>
      <c r="H558" s="68">
        <v>44196</v>
      </c>
    </row>
    <row r="559" spans="1:8" x14ac:dyDescent="0.2">
      <c r="A559" s="3">
        <v>557</v>
      </c>
      <c r="B559" s="23" t="s">
        <v>440</v>
      </c>
      <c r="C559" s="24" t="s">
        <v>8</v>
      </c>
      <c r="D559" s="25">
        <v>38</v>
      </c>
      <c r="E559" s="24">
        <v>175.38</v>
      </c>
      <c r="F559" s="5">
        <f t="shared" si="18"/>
        <v>6664.44</v>
      </c>
      <c r="G559" s="5">
        <f t="shared" si="19"/>
        <v>7997.3279999999995</v>
      </c>
      <c r="H559" s="68">
        <v>44196</v>
      </c>
    </row>
    <row r="560" spans="1:8" x14ac:dyDescent="0.2">
      <c r="A560" s="3">
        <v>558</v>
      </c>
      <c r="B560" s="23" t="s">
        <v>441</v>
      </c>
      <c r="C560" s="24" t="s">
        <v>8</v>
      </c>
      <c r="D560" s="25">
        <v>44</v>
      </c>
      <c r="E560" s="24">
        <v>164.92</v>
      </c>
      <c r="F560" s="5">
        <f t="shared" si="18"/>
        <v>7256.48</v>
      </c>
      <c r="G560" s="5">
        <f t="shared" si="19"/>
        <v>8707.7759999999998</v>
      </c>
      <c r="H560" s="68">
        <v>44196</v>
      </c>
    </row>
    <row r="561" spans="1:8" x14ac:dyDescent="0.2">
      <c r="A561" s="3">
        <v>559</v>
      </c>
      <c r="B561" s="23" t="s">
        <v>442</v>
      </c>
      <c r="C561" s="24" t="s">
        <v>8</v>
      </c>
      <c r="D561" s="25">
        <v>61</v>
      </c>
      <c r="E561" s="24">
        <v>41.23</v>
      </c>
      <c r="F561" s="5">
        <f t="shared" si="18"/>
        <v>2515.0299999999997</v>
      </c>
      <c r="G561" s="5">
        <f t="shared" si="19"/>
        <v>3018.0359999999996</v>
      </c>
      <c r="H561" s="68">
        <v>44196</v>
      </c>
    </row>
    <row r="562" spans="1:8" x14ac:dyDescent="0.2">
      <c r="A562" s="3">
        <v>560</v>
      </c>
      <c r="B562" s="9" t="s">
        <v>777</v>
      </c>
      <c r="C562" s="19" t="s">
        <v>8</v>
      </c>
      <c r="D562" s="20">
        <v>90</v>
      </c>
      <c r="E562" s="18">
        <v>60.4</v>
      </c>
      <c r="F562" s="5">
        <f t="shared" si="18"/>
        <v>5436</v>
      </c>
      <c r="G562" s="5">
        <f t="shared" si="19"/>
        <v>6523.2</v>
      </c>
      <c r="H562" s="68">
        <v>44196</v>
      </c>
    </row>
    <row r="563" spans="1:8" x14ac:dyDescent="0.2">
      <c r="A563" s="3">
        <v>561</v>
      </c>
      <c r="B563" s="23" t="s">
        <v>443</v>
      </c>
      <c r="C563" s="24" t="s">
        <v>8</v>
      </c>
      <c r="D563" s="25">
        <v>25</v>
      </c>
      <c r="E563" s="24">
        <v>244.33</v>
      </c>
      <c r="F563" s="5">
        <f t="shared" si="18"/>
        <v>6108.25</v>
      </c>
      <c r="G563" s="5">
        <f t="shared" si="19"/>
        <v>7329.9</v>
      </c>
      <c r="H563" s="68">
        <v>44196</v>
      </c>
    </row>
    <row r="564" spans="1:8" x14ac:dyDescent="0.2">
      <c r="A564" s="3">
        <v>562</v>
      </c>
      <c r="B564" s="23" t="s">
        <v>444</v>
      </c>
      <c r="C564" s="24" t="s">
        <v>8</v>
      </c>
      <c r="D564" s="25">
        <v>390</v>
      </c>
      <c r="E564" s="24">
        <v>3.37</v>
      </c>
      <c r="F564" s="5">
        <f t="shared" si="18"/>
        <v>1314.3</v>
      </c>
      <c r="G564" s="5">
        <f t="shared" si="19"/>
        <v>1577.1599999999999</v>
      </c>
      <c r="H564" s="68">
        <v>44196</v>
      </c>
    </row>
    <row r="565" spans="1:8" x14ac:dyDescent="0.2">
      <c r="A565" s="3">
        <v>563</v>
      </c>
      <c r="B565" s="23" t="s">
        <v>445</v>
      </c>
      <c r="C565" s="24" t="s">
        <v>8</v>
      </c>
      <c r="D565" s="25">
        <v>300</v>
      </c>
      <c r="E565" s="24">
        <v>3.92</v>
      </c>
      <c r="F565" s="5">
        <f t="shared" si="18"/>
        <v>1176</v>
      </c>
      <c r="G565" s="5">
        <f t="shared" si="19"/>
        <v>1411.2</v>
      </c>
      <c r="H565" s="68">
        <v>44196</v>
      </c>
    </row>
    <row r="566" spans="1:8" x14ac:dyDescent="0.2">
      <c r="A566" s="3">
        <v>564</v>
      </c>
      <c r="B566" s="4" t="s">
        <v>446</v>
      </c>
      <c r="C566" s="5" t="s">
        <v>8</v>
      </c>
      <c r="D566" s="13">
        <v>490</v>
      </c>
      <c r="E566" s="5">
        <v>3.22</v>
      </c>
      <c r="F566" s="5">
        <f t="shared" si="18"/>
        <v>1577.8000000000002</v>
      </c>
      <c r="G566" s="5">
        <f t="shared" si="19"/>
        <v>1893.3600000000001</v>
      </c>
      <c r="H566" s="68">
        <v>44196</v>
      </c>
    </row>
    <row r="567" spans="1:8" x14ac:dyDescent="0.2">
      <c r="A567" s="3">
        <v>565</v>
      </c>
      <c r="B567" s="4" t="s">
        <v>447</v>
      </c>
      <c r="C567" s="5" t="s">
        <v>8</v>
      </c>
      <c r="D567" s="13">
        <v>270</v>
      </c>
      <c r="E567" s="5">
        <v>4.0599999999999996</v>
      </c>
      <c r="F567" s="5">
        <f t="shared" si="18"/>
        <v>1096.1999999999998</v>
      </c>
      <c r="G567" s="5">
        <f t="shared" si="19"/>
        <v>1315.4399999999998</v>
      </c>
      <c r="H567" s="68">
        <v>44196</v>
      </c>
    </row>
    <row r="568" spans="1:8" x14ac:dyDescent="0.2">
      <c r="A568" s="3">
        <v>566</v>
      </c>
      <c r="B568" s="4" t="s">
        <v>448</v>
      </c>
      <c r="C568" s="5" t="s">
        <v>8</v>
      </c>
      <c r="D568" s="13">
        <v>240</v>
      </c>
      <c r="E568" s="5">
        <v>4.0999999999999996</v>
      </c>
      <c r="F568" s="5">
        <f t="shared" si="18"/>
        <v>983.99999999999989</v>
      </c>
      <c r="G568" s="5">
        <f t="shared" si="19"/>
        <v>1180.7999999999997</v>
      </c>
      <c r="H568" s="68">
        <v>44196</v>
      </c>
    </row>
    <row r="569" spans="1:8" x14ac:dyDescent="0.2">
      <c r="A569" s="3">
        <v>567</v>
      </c>
      <c r="B569" s="4" t="s">
        <v>449</v>
      </c>
      <c r="C569" s="5" t="s">
        <v>8</v>
      </c>
      <c r="D569" s="13">
        <v>260</v>
      </c>
      <c r="E569" s="5">
        <v>4.0999999999999996</v>
      </c>
      <c r="F569" s="5">
        <f t="shared" si="18"/>
        <v>1066</v>
      </c>
      <c r="G569" s="5">
        <f t="shared" si="19"/>
        <v>1279.2</v>
      </c>
      <c r="H569" s="68">
        <v>44196</v>
      </c>
    </row>
    <row r="570" spans="1:8" x14ac:dyDescent="0.2">
      <c r="A570" s="3">
        <v>568</v>
      </c>
      <c r="B570" s="4" t="s">
        <v>450</v>
      </c>
      <c r="C570" s="5" t="s">
        <v>8</v>
      </c>
      <c r="D570" s="13">
        <v>200</v>
      </c>
      <c r="E570" s="5">
        <v>5.85</v>
      </c>
      <c r="F570" s="5">
        <f t="shared" si="18"/>
        <v>1170</v>
      </c>
      <c r="G570" s="5">
        <f t="shared" si="19"/>
        <v>1404</v>
      </c>
      <c r="H570" s="68">
        <v>44196</v>
      </c>
    </row>
    <row r="571" spans="1:8" x14ac:dyDescent="0.2">
      <c r="A571" s="3">
        <v>569</v>
      </c>
      <c r="B571" s="4" t="s">
        <v>451</v>
      </c>
      <c r="C571" s="5" t="s">
        <v>8</v>
      </c>
      <c r="D571" s="13">
        <v>360</v>
      </c>
      <c r="E571" s="49">
        <v>2.76</v>
      </c>
      <c r="F571" s="5">
        <f t="shared" si="18"/>
        <v>993.59999999999991</v>
      </c>
      <c r="G571" s="5">
        <f t="shared" si="19"/>
        <v>1192.32</v>
      </c>
      <c r="H571" s="68">
        <v>44196</v>
      </c>
    </row>
    <row r="572" spans="1:8" x14ac:dyDescent="0.2">
      <c r="A572" s="3">
        <v>570</v>
      </c>
      <c r="B572" s="4" t="s">
        <v>452</v>
      </c>
      <c r="C572" s="5" t="s">
        <v>8</v>
      </c>
      <c r="D572" s="13">
        <v>560</v>
      </c>
      <c r="E572" s="5">
        <v>4.9000000000000004</v>
      </c>
      <c r="F572" s="5">
        <f t="shared" si="18"/>
        <v>2744</v>
      </c>
      <c r="G572" s="5">
        <f t="shared" si="19"/>
        <v>3292.7999999999997</v>
      </c>
      <c r="H572" s="68">
        <v>44196</v>
      </c>
    </row>
    <row r="573" spans="1:8" x14ac:dyDescent="0.2">
      <c r="A573" s="3">
        <v>571</v>
      </c>
      <c r="B573" s="4" t="s">
        <v>453</v>
      </c>
      <c r="C573" s="5" t="s">
        <v>8</v>
      </c>
      <c r="D573" s="13">
        <v>2000</v>
      </c>
      <c r="E573" s="5">
        <v>44.5</v>
      </c>
      <c r="F573" s="5">
        <f t="shared" si="18"/>
        <v>89000</v>
      </c>
      <c r="G573" s="5">
        <f t="shared" si="19"/>
        <v>106800</v>
      </c>
      <c r="H573" s="68">
        <v>44196</v>
      </c>
    </row>
    <row r="574" spans="1:8" x14ac:dyDescent="0.2">
      <c r="A574" s="3">
        <v>572</v>
      </c>
      <c r="B574" s="4" t="s">
        <v>454</v>
      </c>
      <c r="C574" s="5" t="s">
        <v>8</v>
      </c>
      <c r="D574" s="13">
        <v>270</v>
      </c>
      <c r="E574" s="5">
        <v>5.28</v>
      </c>
      <c r="F574" s="5">
        <f t="shared" si="18"/>
        <v>1425.6000000000001</v>
      </c>
      <c r="G574" s="5">
        <f t="shared" si="19"/>
        <v>1710.72</v>
      </c>
      <c r="H574" s="68">
        <v>44196</v>
      </c>
    </row>
    <row r="575" spans="1:8" x14ac:dyDescent="0.2">
      <c r="A575" s="3">
        <v>573</v>
      </c>
      <c r="B575" s="4" t="s">
        <v>455</v>
      </c>
      <c r="C575" s="5" t="s">
        <v>8</v>
      </c>
      <c r="D575" s="13">
        <v>1430</v>
      </c>
      <c r="E575" s="5">
        <v>37.57</v>
      </c>
      <c r="F575" s="5">
        <f t="shared" si="18"/>
        <v>53725.1</v>
      </c>
      <c r="G575" s="5">
        <f t="shared" si="19"/>
        <v>64470.119999999995</v>
      </c>
      <c r="H575" s="68">
        <v>44196</v>
      </c>
    </row>
    <row r="576" spans="1:8" x14ac:dyDescent="0.2">
      <c r="A576" s="3">
        <v>574</v>
      </c>
      <c r="B576" s="46" t="s">
        <v>456</v>
      </c>
      <c r="C576" s="5" t="s">
        <v>8</v>
      </c>
      <c r="D576" s="13">
        <v>1065</v>
      </c>
      <c r="E576" s="5">
        <v>43</v>
      </c>
      <c r="F576" s="5">
        <f t="shared" si="18"/>
        <v>45795</v>
      </c>
      <c r="G576" s="5">
        <f t="shared" si="19"/>
        <v>54954</v>
      </c>
      <c r="H576" s="68">
        <v>44196</v>
      </c>
    </row>
    <row r="577" spans="1:8" x14ac:dyDescent="0.2">
      <c r="A577" s="3">
        <v>575</v>
      </c>
      <c r="B577" s="4" t="s">
        <v>457</v>
      </c>
      <c r="C577" s="5" t="s">
        <v>8</v>
      </c>
      <c r="D577" s="13">
        <v>510</v>
      </c>
      <c r="E577" s="5">
        <v>9.7799999999999994</v>
      </c>
      <c r="F577" s="5">
        <f t="shared" si="18"/>
        <v>4987.7999999999993</v>
      </c>
      <c r="G577" s="5">
        <f t="shared" si="19"/>
        <v>5985.3599999999988</v>
      </c>
      <c r="H577" s="68">
        <v>44196</v>
      </c>
    </row>
    <row r="578" spans="1:8" x14ac:dyDescent="0.2">
      <c r="A578" s="3">
        <v>576</v>
      </c>
      <c r="B578" s="4" t="s">
        <v>458</v>
      </c>
      <c r="C578" s="5" t="s">
        <v>8</v>
      </c>
      <c r="D578" s="13">
        <v>1800</v>
      </c>
      <c r="E578" s="5">
        <v>61.3</v>
      </c>
      <c r="F578" s="5">
        <f t="shared" si="18"/>
        <v>110340</v>
      </c>
      <c r="G578" s="5">
        <f t="shared" si="19"/>
        <v>132408</v>
      </c>
      <c r="H578" s="68">
        <v>44196</v>
      </c>
    </row>
    <row r="579" spans="1:8" x14ac:dyDescent="0.2">
      <c r="A579" s="3">
        <v>577</v>
      </c>
      <c r="B579" s="4" t="s">
        <v>459</v>
      </c>
      <c r="C579" s="5" t="s">
        <v>8</v>
      </c>
      <c r="D579" s="13">
        <v>804</v>
      </c>
      <c r="E579" s="5">
        <v>8.0399999999999991</v>
      </c>
      <c r="F579" s="5">
        <f t="shared" si="18"/>
        <v>6464.1599999999989</v>
      </c>
      <c r="G579" s="5">
        <f t="shared" si="19"/>
        <v>7756.9919999999984</v>
      </c>
      <c r="H579" s="68">
        <v>44196</v>
      </c>
    </row>
    <row r="580" spans="1:8" x14ac:dyDescent="0.2">
      <c r="A580" s="3">
        <v>578</v>
      </c>
      <c r="B580" s="4" t="s">
        <v>460</v>
      </c>
      <c r="C580" s="5" t="s">
        <v>8</v>
      </c>
      <c r="D580" s="13">
        <v>170</v>
      </c>
      <c r="E580" s="5">
        <v>5.4</v>
      </c>
      <c r="F580" s="5">
        <f t="shared" si="18"/>
        <v>918.00000000000011</v>
      </c>
      <c r="G580" s="5">
        <f t="shared" si="19"/>
        <v>1101.6000000000001</v>
      </c>
      <c r="H580" s="68">
        <v>44196</v>
      </c>
    </row>
    <row r="581" spans="1:8" x14ac:dyDescent="0.2">
      <c r="A581" s="3">
        <v>579</v>
      </c>
      <c r="B581" s="4" t="s">
        <v>461</v>
      </c>
      <c r="C581" s="5" t="s">
        <v>8</v>
      </c>
      <c r="D581" s="13">
        <v>690</v>
      </c>
      <c r="E581" s="5">
        <v>8.01</v>
      </c>
      <c r="F581" s="5">
        <f t="shared" si="18"/>
        <v>5526.9</v>
      </c>
      <c r="G581" s="5">
        <f t="shared" si="19"/>
        <v>6632.28</v>
      </c>
      <c r="H581" s="68">
        <v>44196</v>
      </c>
    </row>
    <row r="582" spans="1:8" x14ac:dyDescent="0.2">
      <c r="A582" s="3">
        <v>580</v>
      </c>
      <c r="B582" s="9" t="s">
        <v>778</v>
      </c>
      <c r="C582" s="19" t="s">
        <v>8</v>
      </c>
      <c r="D582" s="20">
        <v>1910</v>
      </c>
      <c r="E582" s="18">
        <v>53.34</v>
      </c>
      <c r="F582" s="5">
        <f t="shared" si="18"/>
        <v>101879.40000000001</v>
      </c>
      <c r="G582" s="5">
        <f t="shared" si="19"/>
        <v>122255.28</v>
      </c>
      <c r="H582" s="68">
        <v>44196</v>
      </c>
    </row>
    <row r="583" spans="1:8" x14ac:dyDescent="0.2">
      <c r="A583" s="3">
        <v>581</v>
      </c>
      <c r="B583" s="4" t="s">
        <v>462</v>
      </c>
      <c r="C583" s="5" t="s">
        <v>8</v>
      </c>
      <c r="D583" s="13">
        <v>190</v>
      </c>
      <c r="E583" s="5">
        <v>5</v>
      </c>
      <c r="F583" s="5">
        <f t="shared" si="18"/>
        <v>950</v>
      </c>
      <c r="G583" s="5">
        <f t="shared" si="19"/>
        <v>1140</v>
      </c>
      <c r="H583" s="68">
        <v>44196</v>
      </c>
    </row>
    <row r="584" spans="1:8" x14ac:dyDescent="0.2">
      <c r="A584" s="3">
        <v>582</v>
      </c>
      <c r="B584" s="4" t="s">
        <v>463</v>
      </c>
      <c r="C584" s="5" t="s">
        <v>8</v>
      </c>
      <c r="D584" s="13">
        <v>160</v>
      </c>
      <c r="E584" s="5">
        <v>57.16</v>
      </c>
      <c r="F584" s="5">
        <f t="shared" si="18"/>
        <v>9145.5999999999985</v>
      </c>
      <c r="G584" s="5">
        <f t="shared" si="19"/>
        <v>10974.719999999998</v>
      </c>
      <c r="H584" s="68">
        <v>44196</v>
      </c>
    </row>
    <row r="585" spans="1:8" x14ac:dyDescent="0.2">
      <c r="A585" s="3">
        <v>583</v>
      </c>
      <c r="B585" s="4" t="s">
        <v>464</v>
      </c>
      <c r="C585" s="5" t="s">
        <v>8</v>
      </c>
      <c r="D585" s="13">
        <v>1400</v>
      </c>
      <c r="E585" s="5">
        <v>62.79</v>
      </c>
      <c r="F585" s="5">
        <f t="shared" si="18"/>
        <v>87906</v>
      </c>
      <c r="G585" s="5">
        <f t="shared" si="19"/>
        <v>105487.2</v>
      </c>
      <c r="H585" s="68">
        <v>44196</v>
      </c>
    </row>
    <row r="586" spans="1:8" x14ac:dyDescent="0.2">
      <c r="A586" s="3">
        <v>584</v>
      </c>
      <c r="B586" s="4" t="s">
        <v>465</v>
      </c>
      <c r="C586" s="5" t="s">
        <v>8</v>
      </c>
      <c r="D586" s="13">
        <v>280</v>
      </c>
      <c r="E586" s="5">
        <v>8.01</v>
      </c>
      <c r="F586" s="5">
        <f t="shared" si="18"/>
        <v>2242.7999999999997</v>
      </c>
      <c r="G586" s="5">
        <f t="shared" si="19"/>
        <v>2691.3599999999997</v>
      </c>
      <c r="H586" s="68">
        <v>44196</v>
      </c>
    </row>
    <row r="587" spans="1:8" x14ac:dyDescent="0.2">
      <c r="A587" s="3">
        <v>585</v>
      </c>
      <c r="B587" s="4" t="s">
        <v>466</v>
      </c>
      <c r="C587" s="5" t="s">
        <v>8</v>
      </c>
      <c r="D587" s="13">
        <v>2150</v>
      </c>
      <c r="E587" s="5">
        <v>62.53</v>
      </c>
      <c r="F587" s="5">
        <f t="shared" si="18"/>
        <v>134439.5</v>
      </c>
      <c r="G587" s="5">
        <f t="shared" si="19"/>
        <v>161327.4</v>
      </c>
      <c r="H587" s="68">
        <v>44196</v>
      </c>
    </row>
    <row r="588" spans="1:8" x14ac:dyDescent="0.2">
      <c r="A588" s="3">
        <v>586</v>
      </c>
      <c r="B588" s="4" t="s">
        <v>467</v>
      </c>
      <c r="C588" s="5" t="s">
        <v>8</v>
      </c>
      <c r="D588" s="13">
        <v>250</v>
      </c>
      <c r="E588" s="5">
        <v>8.0500000000000007</v>
      </c>
      <c r="F588" s="5">
        <f t="shared" si="18"/>
        <v>2012.5000000000002</v>
      </c>
      <c r="G588" s="5">
        <f t="shared" si="19"/>
        <v>2415</v>
      </c>
      <c r="H588" s="68">
        <v>44196</v>
      </c>
    </row>
    <row r="589" spans="1:8" x14ac:dyDescent="0.2">
      <c r="A589" s="3">
        <v>587</v>
      </c>
      <c r="B589" s="4" t="s">
        <v>468</v>
      </c>
      <c r="C589" s="5" t="s">
        <v>8</v>
      </c>
      <c r="D589" s="13">
        <v>200</v>
      </c>
      <c r="E589" s="5">
        <v>8.0500000000000007</v>
      </c>
      <c r="F589" s="5">
        <f t="shared" si="18"/>
        <v>1610.0000000000002</v>
      </c>
      <c r="G589" s="5">
        <f t="shared" si="19"/>
        <v>1932.0000000000002</v>
      </c>
      <c r="H589" s="68">
        <v>44196</v>
      </c>
    </row>
    <row r="590" spans="1:8" x14ac:dyDescent="0.2">
      <c r="A590" s="3">
        <v>588</v>
      </c>
      <c r="B590" s="4" t="s">
        <v>469</v>
      </c>
      <c r="C590" s="5" t="s">
        <v>8</v>
      </c>
      <c r="D590" s="13">
        <v>620</v>
      </c>
      <c r="E590" s="5">
        <v>7.54</v>
      </c>
      <c r="F590" s="5">
        <f t="shared" si="18"/>
        <v>4674.8</v>
      </c>
      <c r="G590" s="5">
        <f t="shared" si="19"/>
        <v>5609.76</v>
      </c>
      <c r="H590" s="68">
        <v>44196</v>
      </c>
    </row>
    <row r="591" spans="1:8" x14ac:dyDescent="0.2">
      <c r="A591" s="3">
        <v>589</v>
      </c>
      <c r="B591" s="4" t="s">
        <v>470</v>
      </c>
      <c r="C591" s="5" t="s">
        <v>8</v>
      </c>
      <c r="D591" s="13">
        <v>640</v>
      </c>
      <c r="E591" s="5">
        <v>8.85</v>
      </c>
      <c r="F591" s="5">
        <f t="shared" si="18"/>
        <v>5664</v>
      </c>
      <c r="G591" s="5">
        <f t="shared" si="19"/>
        <v>6796.8</v>
      </c>
      <c r="H591" s="68">
        <v>44196</v>
      </c>
    </row>
    <row r="592" spans="1:8" x14ac:dyDescent="0.2">
      <c r="A592" s="3">
        <v>590</v>
      </c>
      <c r="B592" s="4" t="s">
        <v>471</v>
      </c>
      <c r="C592" s="5" t="s">
        <v>8</v>
      </c>
      <c r="D592" s="13">
        <v>640</v>
      </c>
      <c r="E592" s="5">
        <v>71.53</v>
      </c>
      <c r="F592" s="5">
        <f t="shared" si="18"/>
        <v>45779.199999999997</v>
      </c>
      <c r="G592" s="5">
        <f t="shared" si="19"/>
        <v>54935.039999999994</v>
      </c>
      <c r="H592" s="68">
        <v>44196</v>
      </c>
    </row>
    <row r="593" spans="1:8" x14ac:dyDescent="0.2">
      <c r="A593" s="3">
        <v>591</v>
      </c>
      <c r="B593" s="4" t="s">
        <v>472</v>
      </c>
      <c r="C593" s="5" t="s">
        <v>8</v>
      </c>
      <c r="D593" s="13">
        <v>1665</v>
      </c>
      <c r="E593" s="5">
        <v>73</v>
      </c>
      <c r="F593" s="5">
        <f t="shared" si="18"/>
        <v>121545</v>
      </c>
      <c r="G593" s="5">
        <f t="shared" si="19"/>
        <v>145854</v>
      </c>
      <c r="H593" s="68">
        <v>44196</v>
      </c>
    </row>
    <row r="594" spans="1:8" x14ac:dyDescent="0.2">
      <c r="A594" s="3">
        <v>592</v>
      </c>
      <c r="B594" s="9" t="s">
        <v>779</v>
      </c>
      <c r="C594" s="19" t="s">
        <v>8</v>
      </c>
      <c r="D594" s="20">
        <v>100</v>
      </c>
      <c r="E594" s="18">
        <v>95.57</v>
      </c>
      <c r="F594" s="5">
        <f t="shared" si="18"/>
        <v>9557</v>
      </c>
      <c r="G594" s="5">
        <f t="shared" si="19"/>
        <v>11468.4</v>
      </c>
      <c r="H594" s="68">
        <v>44196</v>
      </c>
    </row>
    <row r="595" spans="1:8" x14ac:dyDescent="0.2">
      <c r="A595" s="3">
        <v>593</v>
      </c>
      <c r="B595" s="4" t="s">
        <v>473</v>
      </c>
      <c r="C595" s="5" t="s">
        <v>8</v>
      </c>
      <c r="D595" s="13">
        <v>1260</v>
      </c>
      <c r="E595" s="5">
        <v>72.53</v>
      </c>
      <c r="F595" s="5">
        <f t="shared" si="18"/>
        <v>91387.8</v>
      </c>
      <c r="G595" s="5">
        <f t="shared" si="19"/>
        <v>109665.36</v>
      </c>
      <c r="H595" s="68">
        <v>44196</v>
      </c>
    </row>
    <row r="596" spans="1:8" x14ac:dyDescent="0.2">
      <c r="A596" s="3">
        <v>594</v>
      </c>
      <c r="B596" s="4" t="s">
        <v>474</v>
      </c>
      <c r="C596" s="5" t="s">
        <v>8</v>
      </c>
      <c r="D596" s="13">
        <v>478</v>
      </c>
      <c r="E596" s="5">
        <v>8.69</v>
      </c>
      <c r="F596" s="5">
        <f t="shared" si="18"/>
        <v>4153.82</v>
      </c>
      <c r="G596" s="5">
        <f t="shared" si="19"/>
        <v>4984.5839999999998</v>
      </c>
      <c r="H596" s="68">
        <v>44196</v>
      </c>
    </row>
    <row r="597" spans="1:8" x14ac:dyDescent="0.2">
      <c r="A597" s="3">
        <v>595</v>
      </c>
      <c r="B597" s="4" t="s">
        <v>475</v>
      </c>
      <c r="C597" s="5" t="s">
        <v>8</v>
      </c>
      <c r="D597" s="13">
        <v>1578</v>
      </c>
      <c r="E597" s="5">
        <v>61.95</v>
      </c>
      <c r="F597" s="5">
        <f t="shared" si="18"/>
        <v>97757.1</v>
      </c>
      <c r="G597" s="5">
        <f t="shared" si="19"/>
        <v>117308.52</v>
      </c>
      <c r="H597" s="68">
        <v>44196</v>
      </c>
    </row>
    <row r="598" spans="1:8" x14ac:dyDescent="0.2">
      <c r="A598" s="3">
        <v>596</v>
      </c>
      <c r="B598" s="4" t="s">
        <v>476</v>
      </c>
      <c r="C598" s="5" t="s">
        <v>8</v>
      </c>
      <c r="D598" s="13">
        <v>177</v>
      </c>
      <c r="E598" s="5">
        <v>8.5299999999999994</v>
      </c>
      <c r="F598" s="5">
        <f t="shared" si="18"/>
        <v>1509.81</v>
      </c>
      <c r="G598" s="5">
        <f t="shared" si="19"/>
        <v>1811.7719999999999</v>
      </c>
      <c r="H598" s="68">
        <v>44196</v>
      </c>
    </row>
    <row r="599" spans="1:8" x14ac:dyDescent="0.2">
      <c r="A599" s="3">
        <v>597</v>
      </c>
      <c r="B599" s="4" t="s">
        <v>477</v>
      </c>
      <c r="C599" s="5" t="s">
        <v>8</v>
      </c>
      <c r="D599" s="13">
        <v>237</v>
      </c>
      <c r="E599" s="5">
        <v>8.51</v>
      </c>
      <c r="F599" s="5">
        <f t="shared" si="18"/>
        <v>2016.87</v>
      </c>
      <c r="G599" s="5">
        <f t="shared" si="19"/>
        <v>2420.2439999999997</v>
      </c>
      <c r="H599" s="68">
        <v>44196</v>
      </c>
    </row>
    <row r="600" spans="1:8" x14ac:dyDescent="0.2">
      <c r="A600" s="3">
        <v>598</v>
      </c>
      <c r="B600" s="4" t="s">
        <v>478</v>
      </c>
      <c r="C600" s="5" t="s">
        <v>8</v>
      </c>
      <c r="D600" s="13">
        <v>320</v>
      </c>
      <c r="E600" s="5">
        <v>9.5</v>
      </c>
      <c r="F600" s="5">
        <f t="shared" si="18"/>
        <v>3040</v>
      </c>
      <c r="G600" s="5">
        <f t="shared" si="19"/>
        <v>3648</v>
      </c>
      <c r="H600" s="68">
        <v>44196</v>
      </c>
    </row>
    <row r="601" spans="1:8" x14ac:dyDescent="0.2">
      <c r="A601" s="3">
        <v>599</v>
      </c>
      <c r="B601" s="4" t="s">
        <v>479</v>
      </c>
      <c r="C601" s="5" t="s">
        <v>8</v>
      </c>
      <c r="D601" s="13">
        <v>345</v>
      </c>
      <c r="E601" s="5">
        <v>10.54</v>
      </c>
      <c r="F601" s="5">
        <f t="shared" si="18"/>
        <v>3636.2999999999997</v>
      </c>
      <c r="G601" s="5">
        <f t="shared" si="19"/>
        <v>4363.5599999999995</v>
      </c>
      <c r="H601" s="68">
        <v>44196</v>
      </c>
    </row>
    <row r="602" spans="1:8" x14ac:dyDescent="0.2">
      <c r="A602" s="3">
        <v>600</v>
      </c>
      <c r="B602" s="4" t="s">
        <v>480</v>
      </c>
      <c r="C602" s="5" t="s">
        <v>8</v>
      </c>
      <c r="D602" s="13">
        <v>240</v>
      </c>
      <c r="E602" s="5">
        <v>10.119999999999999</v>
      </c>
      <c r="F602" s="5">
        <f t="shared" ref="F602:F658" si="20">D602*E602</f>
        <v>2428.7999999999997</v>
      </c>
      <c r="G602" s="5">
        <f t="shared" ref="G602:G658" si="21">F602*1.2</f>
        <v>2914.5599999999995</v>
      </c>
      <c r="H602" s="68">
        <v>44196</v>
      </c>
    </row>
    <row r="603" spans="1:8" x14ac:dyDescent="0.2">
      <c r="A603" s="3">
        <v>601</v>
      </c>
      <c r="B603" s="4" t="s">
        <v>481</v>
      </c>
      <c r="C603" s="5" t="s">
        <v>8</v>
      </c>
      <c r="D603" s="13">
        <v>230</v>
      </c>
      <c r="E603" s="5">
        <v>10.32</v>
      </c>
      <c r="F603" s="5">
        <f t="shared" si="20"/>
        <v>2373.6</v>
      </c>
      <c r="G603" s="5">
        <f t="shared" si="21"/>
        <v>2848.3199999999997</v>
      </c>
      <c r="H603" s="68">
        <v>44196</v>
      </c>
    </row>
    <row r="604" spans="1:8" x14ac:dyDescent="0.2">
      <c r="A604" s="3">
        <v>602</v>
      </c>
      <c r="B604" s="4" t="s">
        <v>482</v>
      </c>
      <c r="C604" s="5" t="s">
        <v>8</v>
      </c>
      <c r="D604" s="13">
        <v>410</v>
      </c>
      <c r="E604" s="5">
        <v>12.08</v>
      </c>
      <c r="F604" s="5">
        <f t="shared" si="20"/>
        <v>4952.8</v>
      </c>
      <c r="G604" s="5">
        <f t="shared" si="21"/>
        <v>5943.36</v>
      </c>
      <c r="H604" s="68">
        <v>44196</v>
      </c>
    </row>
    <row r="605" spans="1:8" x14ac:dyDescent="0.2">
      <c r="A605" s="3">
        <v>603</v>
      </c>
      <c r="B605" s="4" t="s">
        <v>483</v>
      </c>
      <c r="C605" s="5" t="s">
        <v>8</v>
      </c>
      <c r="D605" s="13">
        <v>736</v>
      </c>
      <c r="E605" s="5">
        <v>14.03</v>
      </c>
      <c r="F605" s="5">
        <f t="shared" si="20"/>
        <v>10326.08</v>
      </c>
      <c r="G605" s="5">
        <f t="shared" si="21"/>
        <v>12391.296</v>
      </c>
      <c r="H605" s="68">
        <v>44196</v>
      </c>
    </row>
    <row r="606" spans="1:8" x14ac:dyDescent="0.2">
      <c r="A606" s="3">
        <v>604</v>
      </c>
      <c r="B606" s="4" t="s">
        <v>484</v>
      </c>
      <c r="C606" s="5" t="s">
        <v>8</v>
      </c>
      <c r="D606" s="13">
        <v>15</v>
      </c>
      <c r="E606" s="5">
        <v>14.52</v>
      </c>
      <c r="F606" s="5">
        <f t="shared" si="20"/>
        <v>217.79999999999998</v>
      </c>
      <c r="G606" s="5">
        <f t="shared" si="21"/>
        <v>261.35999999999996</v>
      </c>
      <c r="H606" s="68">
        <v>44196</v>
      </c>
    </row>
    <row r="607" spans="1:8" x14ac:dyDescent="0.2">
      <c r="A607" s="3">
        <v>605</v>
      </c>
      <c r="B607" s="4" t="s">
        <v>485</v>
      </c>
      <c r="C607" s="5" t="s">
        <v>8</v>
      </c>
      <c r="D607" s="13">
        <v>605</v>
      </c>
      <c r="E607" s="5">
        <v>13.92</v>
      </c>
      <c r="F607" s="5">
        <f t="shared" si="20"/>
        <v>8421.6</v>
      </c>
      <c r="G607" s="5">
        <f t="shared" si="21"/>
        <v>10105.92</v>
      </c>
      <c r="H607" s="68">
        <v>44196</v>
      </c>
    </row>
    <row r="608" spans="1:8" x14ac:dyDescent="0.2">
      <c r="A608" s="3">
        <v>606</v>
      </c>
      <c r="B608" s="4" t="s">
        <v>486</v>
      </c>
      <c r="C608" s="5" t="s">
        <v>8</v>
      </c>
      <c r="D608" s="13">
        <v>770</v>
      </c>
      <c r="E608" s="5">
        <v>19.55</v>
      </c>
      <c r="F608" s="5">
        <f t="shared" si="20"/>
        <v>15053.5</v>
      </c>
      <c r="G608" s="5">
        <f t="shared" si="21"/>
        <v>18064.2</v>
      </c>
      <c r="H608" s="68">
        <v>44196</v>
      </c>
    </row>
    <row r="609" spans="1:8" x14ac:dyDescent="0.2">
      <c r="A609" s="3">
        <v>607</v>
      </c>
      <c r="B609" s="4" t="s">
        <v>487</v>
      </c>
      <c r="C609" s="5" t="s">
        <v>8</v>
      </c>
      <c r="D609" s="13">
        <v>480</v>
      </c>
      <c r="E609" s="5">
        <v>19.46</v>
      </c>
      <c r="F609" s="5">
        <f t="shared" si="20"/>
        <v>9340.8000000000011</v>
      </c>
      <c r="G609" s="5">
        <f t="shared" si="21"/>
        <v>11208.960000000001</v>
      </c>
      <c r="H609" s="68">
        <v>44196</v>
      </c>
    </row>
    <row r="610" spans="1:8" x14ac:dyDescent="0.2">
      <c r="A610" s="3">
        <v>608</v>
      </c>
      <c r="B610" s="4" t="s">
        <v>488</v>
      </c>
      <c r="C610" s="5" t="s">
        <v>8</v>
      </c>
      <c r="D610" s="13">
        <v>505</v>
      </c>
      <c r="E610" s="5">
        <v>24.27</v>
      </c>
      <c r="F610" s="5">
        <f t="shared" si="20"/>
        <v>12256.35</v>
      </c>
      <c r="G610" s="5">
        <f t="shared" si="21"/>
        <v>14707.62</v>
      </c>
      <c r="H610" s="68">
        <v>44196</v>
      </c>
    </row>
    <row r="611" spans="1:8" x14ac:dyDescent="0.2">
      <c r="A611" s="3">
        <v>609</v>
      </c>
      <c r="B611" s="4" t="s">
        <v>489</v>
      </c>
      <c r="C611" s="5" t="s">
        <v>8</v>
      </c>
      <c r="D611" s="13">
        <v>370</v>
      </c>
      <c r="E611" s="5">
        <v>24.27</v>
      </c>
      <c r="F611" s="5">
        <f t="shared" si="20"/>
        <v>8979.9</v>
      </c>
      <c r="G611" s="5">
        <f t="shared" si="21"/>
        <v>10775.88</v>
      </c>
      <c r="H611" s="68">
        <v>44196</v>
      </c>
    </row>
    <row r="612" spans="1:8" x14ac:dyDescent="0.2">
      <c r="A612" s="3">
        <v>610</v>
      </c>
      <c r="B612" s="4" t="s">
        <v>490</v>
      </c>
      <c r="C612" s="5" t="s">
        <v>8</v>
      </c>
      <c r="D612" s="13">
        <v>130</v>
      </c>
      <c r="E612" s="5">
        <v>45.91</v>
      </c>
      <c r="F612" s="5">
        <f t="shared" si="20"/>
        <v>5968.2999999999993</v>
      </c>
      <c r="G612" s="5">
        <f t="shared" si="21"/>
        <v>7161.9599999999991</v>
      </c>
      <c r="H612" s="68">
        <v>44196</v>
      </c>
    </row>
    <row r="613" spans="1:8" x14ac:dyDescent="0.2">
      <c r="A613" s="3">
        <v>611</v>
      </c>
      <c r="B613" s="4" t="s">
        <v>491</v>
      </c>
      <c r="C613" s="5" t="s">
        <v>8</v>
      </c>
      <c r="D613" s="13">
        <v>340</v>
      </c>
      <c r="E613" s="5">
        <v>63.94</v>
      </c>
      <c r="F613" s="5">
        <f t="shared" si="20"/>
        <v>21739.599999999999</v>
      </c>
      <c r="G613" s="5">
        <f t="shared" si="21"/>
        <v>26087.519999999997</v>
      </c>
      <c r="H613" s="68">
        <v>44196</v>
      </c>
    </row>
    <row r="614" spans="1:8" x14ac:dyDescent="0.2">
      <c r="A614" s="3">
        <v>612</v>
      </c>
      <c r="B614" s="4" t="s">
        <v>492</v>
      </c>
      <c r="C614" s="5" t="s">
        <v>8</v>
      </c>
      <c r="D614" s="13">
        <v>300</v>
      </c>
      <c r="E614" s="5">
        <v>209.53</v>
      </c>
      <c r="F614" s="5">
        <f t="shared" si="20"/>
        <v>62859</v>
      </c>
      <c r="G614" s="5">
        <f t="shared" si="21"/>
        <v>75430.8</v>
      </c>
      <c r="H614" s="68">
        <v>44196</v>
      </c>
    </row>
    <row r="615" spans="1:8" x14ac:dyDescent="0.2">
      <c r="A615" s="3">
        <v>613</v>
      </c>
      <c r="B615" s="4" t="s">
        <v>493</v>
      </c>
      <c r="C615" s="5" t="s">
        <v>8</v>
      </c>
      <c r="D615" s="13">
        <v>31</v>
      </c>
      <c r="E615" s="5">
        <v>1084.79</v>
      </c>
      <c r="F615" s="5">
        <f t="shared" si="20"/>
        <v>33628.49</v>
      </c>
      <c r="G615" s="5">
        <f t="shared" si="21"/>
        <v>40354.187999999995</v>
      </c>
      <c r="H615" s="68">
        <v>44196</v>
      </c>
    </row>
    <row r="616" spans="1:8" x14ac:dyDescent="0.2">
      <c r="A616" s="3">
        <v>614</v>
      </c>
      <c r="B616" s="4" t="s">
        <v>494</v>
      </c>
      <c r="C616" s="5" t="s">
        <v>8</v>
      </c>
      <c r="D616" s="13">
        <v>31</v>
      </c>
      <c r="E616" s="5">
        <v>559.48</v>
      </c>
      <c r="F616" s="5">
        <f t="shared" si="20"/>
        <v>17343.88</v>
      </c>
      <c r="G616" s="5">
        <f t="shared" si="21"/>
        <v>20812.655999999999</v>
      </c>
      <c r="H616" s="68">
        <v>44196</v>
      </c>
    </row>
    <row r="617" spans="1:8" x14ac:dyDescent="0.2">
      <c r="A617" s="3">
        <v>615</v>
      </c>
      <c r="B617" s="4" t="s">
        <v>495</v>
      </c>
      <c r="C617" s="5" t="s">
        <v>8</v>
      </c>
      <c r="D617" s="13">
        <v>5</v>
      </c>
      <c r="E617" s="5">
        <v>430.1</v>
      </c>
      <c r="F617" s="5">
        <f t="shared" si="20"/>
        <v>2150.5</v>
      </c>
      <c r="G617" s="5">
        <f t="shared" si="21"/>
        <v>2580.6</v>
      </c>
      <c r="H617" s="68">
        <v>44196</v>
      </c>
    </row>
    <row r="618" spans="1:8" x14ac:dyDescent="0.2">
      <c r="A618" s="3">
        <v>616</v>
      </c>
      <c r="B618" s="26" t="s">
        <v>671</v>
      </c>
      <c r="C618" s="27" t="s">
        <v>670</v>
      </c>
      <c r="D618" s="28">
        <v>20</v>
      </c>
      <c r="E618" s="18">
        <v>308.8</v>
      </c>
      <c r="F618" s="5">
        <f t="shared" si="20"/>
        <v>6176</v>
      </c>
      <c r="G618" s="5">
        <f t="shared" si="21"/>
        <v>7411.2</v>
      </c>
      <c r="H618" s="68">
        <v>44196</v>
      </c>
    </row>
    <row r="619" spans="1:8" x14ac:dyDescent="0.2">
      <c r="A619" s="3">
        <v>617</v>
      </c>
      <c r="B619" s="26" t="s">
        <v>638</v>
      </c>
      <c r="C619" s="27" t="s">
        <v>8</v>
      </c>
      <c r="D619" s="28">
        <v>1</v>
      </c>
      <c r="E619" s="29">
        <v>590.6</v>
      </c>
      <c r="F619" s="5">
        <f t="shared" si="20"/>
        <v>590.6</v>
      </c>
      <c r="G619" s="5">
        <f t="shared" si="21"/>
        <v>708.72</v>
      </c>
      <c r="H619" s="68">
        <v>44196</v>
      </c>
    </row>
    <row r="620" spans="1:8" x14ac:dyDescent="0.2">
      <c r="A620" s="3">
        <v>618</v>
      </c>
      <c r="B620" s="26" t="s">
        <v>637</v>
      </c>
      <c r="C620" s="27" t="s">
        <v>8</v>
      </c>
      <c r="D620" s="28">
        <v>5</v>
      </c>
      <c r="E620" s="29">
        <v>400.5</v>
      </c>
      <c r="F620" s="5">
        <f t="shared" si="20"/>
        <v>2002.5</v>
      </c>
      <c r="G620" s="5">
        <f t="shared" si="21"/>
        <v>2403</v>
      </c>
      <c r="H620" s="68">
        <v>44196</v>
      </c>
    </row>
    <row r="621" spans="1:8" x14ac:dyDescent="0.2">
      <c r="A621" s="3">
        <v>619</v>
      </c>
      <c r="B621" s="26" t="s">
        <v>639</v>
      </c>
      <c r="C621" s="27" t="s">
        <v>8</v>
      </c>
      <c r="D621" s="28">
        <v>60</v>
      </c>
      <c r="E621" s="29">
        <v>85</v>
      </c>
      <c r="F621" s="5">
        <f t="shared" si="20"/>
        <v>5100</v>
      </c>
      <c r="G621" s="5">
        <f t="shared" si="21"/>
        <v>6120</v>
      </c>
      <c r="H621" s="68">
        <v>44196</v>
      </c>
    </row>
    <row r="622" spans="1:8" s="82" customFormat="1" ht="15" x14ac:dyDescent="0.25">
      <c r="A622" s="3">
        <v>620</v>
      </c>
      <c r="B622" s="76" t="s">
        <v>640</v>
      </c>
      <c r="C622" s="77" t="s">
        <v>8</v>
      </c>
      <c r="D622" s="78">
        <v>1</v>
      </c>
      <c r="E622" s="79">
        <v>3974.04</v>
      </c>
      <c r="F622" s="80">
        <v>3974.04</v>
      </c>
      <c r="G622" s="80">
        <v>4768.848</v>
      </c>
      <c r="H622" s="81">
        <v>44196</v>
      </c>
    </row>
    <row r="623" spans="1:8" s="85" customFormat="1" x14ac:dyDescent="0.2">
      <c r="A623" s="3">
        <v>621</v>
      </c>
      <c r="B623" s="76" t="s">
        <v>780</v>
      </c>
      <c r="C623" s="75" t="s">
        <v>8</v>
      </c>
      <c r="D623" s="83">
        <v>5</v>
      </c>
      <c r="E623" s="84">
        <v>1815.26</v>
      </c>
      <c r="F623" s="80">
        <f t="shared" si="20"/>
        <v>9076.2999999999993</v>
      </c>
      <c r="G623" s="80">
        <f t="shared" si="21"/>
        <v>10891.56</v>
      </c>
      <c r="H623" s="81">
        <v>44196</v>
      </c>
    </row>
    <row r="624" spans="1:8" s="82" customFormat="1" ht="15" x14ac:dyDescent="0.25">
      <c r="A624" s="3">
        <v>622</v>
      </c>
      <c r="B624" s="86" t="s">
        <v>498</v>
      </c>
      <c r="C624" s="80" t="s">
        <v>8</v>
      </c>
      <c r="D624" s="87">
        <v>300</v>
      </c>
      <c r="E624" s="80">
        <v>851.23</v>
      </c>
      <c r="F624" s="80">
        <v>255369</v>
      </c>
      <c r="G624" s="80">
        <v>306442.8</v>
      </c>
      <c r="H624" s="81">
        <v>44196</v>
      </c>
    </row>
    <row r="625" spans="1:8" x14ac:dyDescent="0.2">
      <c r="A625" s="3">
        <v>623</v>
      </c>
      <c r="B625" s="4" t="s">
        <v>499</v>
      </c>
      <c r="C625" s="5" t="s">
        <v>8</v>
      </c>
      <c r="D625" s="13">
        <v>200</v>
      </c>
      <c r="E625" s="5">
        <v>162.28</v>
      </c>
      <c r="F625" s="5">
        <f t="shared" si="20"/>
        <v>32456</v>
      </c>
      <c r="G625" s="5">
        <f t="shared" si="21"/>
        <v>38947.199999999997</v>
      </c>
      <c r="H625" s="68">
        <v>44196</v>
      </c>
    </row>
    <row r="626" spans="1:8" x14ac:dyDescent="0.2">
      <c r="A626" s="3">
        <v>624</v>
      </c>
      <c r="B626" s="4" t="s">
        <v>500</v>
      </c>
      <c r="C626" s="5" t="s">
        <v>8</v>
      </c>
      <c r="D626" s="13">
        <v>13590</v>
      </c>
      <c r="E626" s="5">
        <v>155.07</v>
      </c>
      <c r="F626" s="5">
        <f t="shared" si="20"/>
        <v>2107401.2999999998</v>
      </c>
      <c r="G626" s="5">
        <f t="shared" si="21"/>
        <v>2528881.5599999996</v>
      </c>
      <c r="H626" s="68">
        <v>44196</v>
      </c>
    </row>
    <row r="627" spans="1:8" x14ac:dyDescent="0.2">
      <c r="A627" s="3">
        <v>625</v>
      </c>
      <c r="B627" s="4" t="s">
        <v>501</v>
      </c>
      <c r="C627" s="5" t="s">
        <v>8</v>
      </c>
      <c r="D627" s="13">
        <v>5</v>
      </c>
      <c r="E627" s="5">
        <v>1663.99</v>
      </c>
      <c r="F627" s="5">
        <f t="shared" si="20"/>
        <v>8319.9500000000007</v>
      </c>
      <c r="G627" s="5">
        <f t="shared" si="21"/>
        <v>9983.94</v>
      </c>
      <c r="H627" s="68">
        <v>44196</v>
      </c>
    </row>
    <row r="628" spans="1:8" x14ac:dyDescent="0.2">
      <c r="A628" s="3">
        <v>626</v>
      </c>
      <c r="B628" s="9" t="s">
        <v>502</v>
      </c>
      <c r="C628" s="19" t="s">
        <v>8</v>
      </c>
      <c r="D628" s="20">
        <v>5</v>
      </c>
      <c r="E628" s="18">
        <v>402.53</v>
      </c>
      <c r="F628" s="5">
        <f t="shared" si="20"/>
        <v>2012.6499999999999</v>
      </c>
      <c r="G628" s="5">
        <f t="shared" si="21"/>
        <v>2415.1799999999998</v>
      </c>
      <c r="H628" s="68">
        <v>44196</v>
      </c>
    </row>
    <row r="629" spans="1:8" x14ac:dyDescent="0.2">
      <c r="A629" s="3">
        <v>627</v>
      </c>
      <c r="B629" s="9" t="s">
        <v>642</v>
      </c>
      <c r="C629" s="10" t="s">
        <v>8</v>
      </c>
      <c r="D629" s="14">
        <v>3</v>
      </c>
      <c r="E629" s="8">
        <v>2754</v>
      </c>
      <c r="F629" s="5">
        <f t="shared" si="20"/>
        <v>8262</v>
      </c>
      <c r="G629" s="5">
        <f t="shared" si="21"/>
        <v>9914.4</v>
      </c>
      <c r="H629" s="68">
        <v>44196</v>
      </c>
    </row>
    <row r="630" spans="1:8" ht="25.5" x14ac:dyDescent="0.2">
      <c r="A630" s="3">
        <v>628</v>
      </c>
      <c r="B630" s="4" t="s">
        <v>503</v>
      </c>
      <c r="C630" s="5" t="s">
        <v>8</v>
      </c>
      <c r="D630" s="13">
        <v>3</v>
      </c>
      <c r="E630" s="5">
        <v>2669.27</v>
      </c>
      <c r="F630" s="5">
        <f t="shared" si="20"/>
        <v>8007.8099999999995</v>
      </c>
      <c r="G630" s="5">
        <f t="shared" si="21"/>
        <v>9609.3719999999994</v>
      </c>
      <c r="H630" s="68">
        <v>44196</v>
      </c>
    </row>
    <row r="631" spans="1:8" x14ac:dyDescent="0.2">
      <c r="A631" s="3">
        <v>629</v>
      </c>
      <c r="B631" s="4" t="s">
        <v>504</v>
      </c>
      <c r="C631" s="5" t="s">
        <v>8</v>
      </c>
      <c r="D631" s="13">
        <v>8</v>
      </c>
      <c r="E631" s="5">
        <v>7215</v>
      </c>
      <c r="F631" s="5">
        <f t="shared" si="20"/>
        <v>57720</v>
      </c>
      <c r="G631" s="5">
        <f t="shared" si="21"/>
        <v>69264</v>
      </c>
      <c r="H631" s="68">
        <v>44196</v>
      </c>
    </row>
    <row r="632" spans="1:8" x14ac:dyDescent="0.2">
      <c r="A632" s="3">
        <v>630</v>
      </c>
      <c r="B632" s="4" t="s">
        <v>505</v>
      </c>
      <c r="C632" s="5" t="s">
        <v>8</v>
      </c>
      <c r="D632" s="13">
        <v>1</v>
      </c>
      <c r="E632" s="5">
        <v>7899.5</v>
      </c>
      <c r="F632" s="5">
        <f t="shared" si="20"/>
        <v>7899.5</v>
      </c>
      <c r="G632" s="5">
        <f t="shared" si="21"/>
        <v>9479.4</v>
      </c>
      <c r="H632" s="68">
        <v>44196</v>
      </c>
    </row>
    <row r="633" spans="1:8" x14ac:dyDescent="0.2">
      <c r="A633" s="3">
        <v>631</v>
      </c>
      <c r="B633" s="4" t="s">
        <v>506</v>
      </c>
      <c r="C633" s="5" t="s">
        <v>8</v>
      </c>
      <c r="D633" s="13">
        <v>1</v>
      </c>
      <c r="E633" s="5">
        <v>14691.54</v>
      </c>
      <c r="F633" s="5">
        <f t="shared" si="20"/>
        <v>14691.54</v>
      </c>
      <c r="G633" s="5">
        <f t="shared" si="21"/>
        <v>17629.848000000002</v>
      </c>
      <c r="H633" s="68">
        <v>44196</v>
      </c>
    </row>
    <row r="634" spans="1:8" x14ac:dyDescent="0.2">
      <c r="A634" s="3">
        <v>632</v>
      </c>
      <c r="B634" s="9" t="s">
        <v>643</v>
      </c>
      <c r="C634" s="10" t="s">
        <v>8</v>
      </c>
      <c r="D634" s="14">
        <v>1</v>
      </c>
      <c r="E634" s="8">
        <v>14691.54</v>
      </c>
      <c r="F634" s="5">
        <f t="shared" si="20"/>
        <v>14691.54</v>
      </c>
      <c r="G634" s="5">
        <f t="shared" si="21"/>
        <v>17629.848000000002</v>
      </c>
      <c r="H634" s="68">
        <v>44196</v>
      </c>
    </row>
    <row r="635" spans="1:8" x14ac:dyDescent="0.2">
      <c r="A635" s="3">
        <v>633</v>
      </c>
      <c r="B635" s="9" t="s">
        <v>644</v>
      </c>
      <c r="C635" s="10" t="s">
        <v>8</v>
      </c>
      <c r="D635" s="14">
        <v>1</v>
      </c>
      <c r="E635" s="8">
        <v>14691.54</v>
      </c>
      <c r="F635" s="5">
        <f t="shared" si="20"/>
        <v>14691.54</v>
      </c>
      <c r="G635" s="5">
        <f t="shared" si="21"/>
        <v>17629.848000000002</v>
      </c>
      <c r="H635" s="68">
        <v>44196</v>
      </c>
    </row>
    <row r="636" spans="1:8" x14ac:dyDescent="0.2">
      <c r="A636" s="3">
        <v>634</v>
      </c>
      <c r="B636" s="9" t="s">
        <v>645</v>
      </c>
      <c r="C636" s="10" t="s">
        <v>8</v>
      </c>
      <c r="D636" s="14">
        <v>1</v>
      </c>
      <c r="E636" s="8">
        <v>10333.33</v>
      </c>
      <c r="F636" s="5">
        <f t="shared" si="20"/>
        <v>10333.33</v>
      </c>
      <c r="G636" s="5">
        <f t="shared" si="21"/>
        <v>12399.995999999999</v>
      </c>
      <c r="H636" s="68">
        <v>44196</v>
      </c>
    </row>
    <row r="637" spans="1:8" x14ac:dyDescent="0.2">
      <c r="A637" s="3">
        <v>635</v>
      </c>
      <c r="B637" s="26" t="s">
        <v>782</v>
      </c>
      <c r="C637" s="34" t="s">
        <v>8</v>
      </c>
      <c r="D637" s="20">
        <v>1</v>
      </c>
      <c r="E637" s="18">
        <v>4657.5</v>
      </c>
      <c r="F637" s="5">
        <f t="shared" si="20"/>
        <v>4657.5</v>
      </c>
      <c r="G637" s="5">
        <f t="shared" si="21"/>
        <v>5589</v>
      </c>
      <c r="H637" s="68">
        <v>44196</v>
      </c>
    </row>
    <row r="638" spans="1:8" x14ac:dyDescent="0.2">
      <c r="A638" s="3">
        <v>636</v>
      </c>
      <c r="B638" s="4" t="s">
        <v>507</v>
      </c>
      <c r="C638" s="5" t="s">
        <v>8</v>
      </c>
      <c r="D638" s="13">
        <v>5</v>
      </c>
      <c r="E638" s="5">
        <v>4657.5</v>
      </c>
      <c r="F638" s="5">
        <f t="shared" si="20"/>
        <v>23287.5</v>
      </c>
      <c r="G638" s="5">
        <f t="shared" si="21"/>
        <v>27945</v>
      </c>
      <c r="H638" s="68">
        <v>44196</v>
      </c>
    </row>
    <row r="639" spans="1:8" x14ac:dyDescent="0.2">
      <c r="A639" s="3">
        <v>637</v>
      </c>
      <c r="B639" s="9" t="s">
        <v>646</v>
      </c>
      <c r="C639" s="10" t="s">
        <v>8</v>
      </c>
      <c r="D639" s="14">
        <v>1</v>
      </c>
      <c r="E639" s="8">
        <v>18188.05</v>
      </c>
      <c r="F639" s="5">
        <f t="shared" si="20"/>
        <v>18188.05</v>
      </c>
      <c r="G639" s="5">
        <f t="shared" si="21"/>
        <v>21825.66</v>
      </c>
      <c r="H639" s="68">
        <v>44196</v>
      </c>
    </row>
    <row r="640" spans="1:8" x14ac:dyDescent="0.2">
      <c r="A640" s="3">
        <v>638</v>
      </c>
      <c r="B640" s="4" t="s">
        <v>508</v>
      </c>
      <c r="C640" s="5" t="s">
        <v>8</v>
      </c>
      <c r="D640" s="13">
        <v>3</v>
      </c>
      <c r="E640" s="5">
        <v>2616.25</v>
      </c>
      <c r="F640" s="5">
        <f t="shared" si="20"/>
        <v>7848.75</v>
      </c>
      <c r="G640" s="5">
        <f t="shared" si="21"/>
        <v>9418.5</v>
      </c>
      <c r="H640" s="68">
        <v>44196</v>
      </c>
    </row>
    <row r="641" spans="1:8" x14ac:dyDescent="0.2">
      <c r="A641" s="3">
        <v>639</v>
      </c>
      <c r="B641" s="9" t="s">
        <v>648</v>
      </c>
      <c r="C641" s="10" t="s">
        <v>8</v>
      </c>
      <c r="D641" s="14">
        <v>3</v>
      </c>
      <c r="E641" s="8">
        <v>4397.58</v>
      </c>
      <c r="F641" s="5">
        <f t="shared" si="20"/>
        <v>13192.74</v>
      </c>
      <c r="G641" s="5">
        <f t="shared" si="21"/>
        <v>15831.287999999999</v>
      </c>
      <c r="H641" s="68">
        <v>44196</v>
      </c>
    </row>
    <row r="642" spans="1:8" x14ac:dyDescent="0.2">
      <c r="A642" s="3">
        <v>640</v>
      </c>
      <c r="B642" s="9" t="s">
        <v>647</v>
      </c>
      <c r="C642" s="10" t="s">
        <v>8</v>
      </c>
      <c r="D642" s="14">
        <v>3</v>
      </c>
      <c r="E642" s="8">
        <v>920.04</v>
      </c>
      <c r="F642" s="5">
        <f t="shared" si="20"/>
        <v>2760.12</v>
      </c>
      <c r="G642" s="5">
        <f t="shared" si="21"/>
        <v>3312.1439999999998</v>
      </c>
      <c r="H642" s="68">
        <v>44196</v>
      </c>
    </row>
    <row r="643" spans="1:8" x14ac:dyDescent="0.2">
      <c r="A643" s="3">
        <v>641</v>
      </c>
      <c r="B643" s="9" t="s">
        <v>649</v>
      </c>
      <c r="C643" s="10" t="s">
        <v>8</v>
      </c>
      <c r="D643" s="14">
        <v>3</v>
      </c>
      <c r="E643" s="8">
        <v>4397.58</v>
      </c>
      <c r="F643" s="5">
        <f t="shared" si="20"/>
        <v>13192.74</v>
      </c>
      <c r="G643" s="5">
        <f t="shared" si="21"/>
        <v>15831.287999999999</v>
      </c>
      <c r="H643" s="68">
        <v>44196</v>
      </c>
    </row>
    <row r="644" spans="1:8" x14ac:dyDescent="0.2">
      <c r="A644" s="3">
        <v>642</v>
      </c>
      <c r="B644" s="4" t="s">
        <v>509</v>
      </c>
      <c r="C644" s="5" t="s">
        <v>8</v>
      </c>
      <c r="D644" s="13">
        <v>7</v>
      </c>
      <c r="E644" s="5">
        <v>776.27</v>
      </c>
      <c r="F644" s="5">
        <f t="shared" si="20"/>
        <v>5433.8899999999994</v>
      </c>
      <c r="G644" s="5">
        <f t="shared" si="21"/>
        <v>6520.6679999999988</v>
      </c>
      <c r="H644" s="68">
        <v>44196</v>
      </c>
    </row>
    <row r="645" spans="1:8" x14ac:dyDescent="0.2">
      <c r="A645" s="3">
        <v>643</v>
      </c>
      <c r="B645" s="4" t="s">
        <v>510</v>
      </c>
      <c r="C645" s="5" t="s">
        <v>8</v>
      </c>
      <c r="D645" s="13">
        <v>30</v>
      </c>
      <c r="E645" s="5">
        <v>1253.3800000000001</v>
      </c>
      <c r="F645" s="5">
        <f t="shared" si="20"/>
        <v>37601.4</v>
      </c>
      <c r="G645" s="5">
        <f t="shared" si="21"/>
        <v>45121.68</v>
      </c>
      <c r="H645" s="68">
        <v>44196</v>
      </c>
    </row>
    <row r="646" spans="1:8" x14ac:dyDescent="0.2">
      <c r="A646" s="3">
        <v>644</v>
      </c>
      <c r="B646" s="4" t="s">
        <v>511</v>
      </c>
      <c r="C646" s="5" t="s">
        <v>8</v>
      </c>
      <c r="D646" s="13">
        <v>29</v>
      </c>
      <c r="E646" s="5">
        <v>2900</v>
      </c>
      <c r="F646" s="5">
        <f t="shared" si="20"/>
        <v>84100</v>
      </c>
      <c r="G646" s="5">
        <f t="shared" si="21"/>
        <v>100920</v>
      </c>
      <c r="H646" s="68">
        <v>44196</v>
      </c>
    </row>
    <row r="647" spans="1:8" x14ac:dyDescent="0.2">
      <c r="A647" s="3">
        <v>645</v>
      </c>
      <c r="B647" s="4" t="s">
        <v>512</v>
      </c>
      <c r="C647" s="5" t="s">
        <v>8</v>
      </c>
      <c r="D647" s="13">
        <v>5</v>
      </c>
      <c r="E647" s="5">
        <v>1079.9000000000001</v>
      </c>
      <c r="F647" s="5">
        <f t="shared" si="20"/>
        <v>5399.5</v>
      </c>
      <c r="G647" s="5">
        <f t="shared" si="21"/>
        <v>6479.4</v>
      </c>
      <c r="H647" s="68">
        <v>44196</v>
      </c>
    </row>
    <row r="648" spans="1:8" x14ac:dyDescent="0.2">
      <c r="A648" s="3">
        <v>646</v>
      </c>
      <c r="B648" s="4" t="s">
        <v>513</v>
      </c>
      <c r="C648" s="5" t="s">
        <v>8</v>
      </c>
      <c r="D648" s="13">
        <v>8</v>
      </c>
      <c r="E648" s="5">
        <v>1219.74</v>
      </c>
      <c r="F648" s="5">
        <f t="shared" si="20"/>
        <v>9757.92</v>
      </c>
      <c r="G648" s="5">
        <f t="shared" si="21"/>
        <v>11709.503999999999</v>
      </c>
      <c r="H648" s="68">
        <v>44196</v>
      </c>
    </row>
    <row r="649" spans="1:8" x14ac:dyDescent="0.2">
      <c r="A649" s="3">
        <v>647</v>
      </c>
      <c r="B649" s="4" t="s">
        <v>514</v>
      </c>
      <c r="C649" s="5" t="s">
        <v>8</v>
      </c>
      <c r="D649" s="13">
        <v>4</v>
      </c>
      <c r="E649" s="5">
        <v>1018.44</v>
      </c>
      <c r="F649" s="5">
        <f t="shared" si="20"/>
        <v>4073.76</v>
      </c>
      <c r="G649" s="5">
        <f t="shared" si="21"/>
        <v>4888.5119999999997</v>
      </c>
      <c r="H649" s="68">
        <v>44196</v>
      </c>
    </row>
    <row r="650" spans="1:8" x14ac:dyDescent="0.2">
      <c r="A650" s="3">
        <v>648</v>
      </c>
      <c r="B650" s="4" t="s">
        <v>515</v>
      </c>
      <c r="C650" s="5" t="s">
        <v>8</v>
      </c>
      <c r="D650" s="13">
        <v>40</v>
      </c>
      <c r="E650" s="5">
        <v>1031.74</v>
      </c>
      <c r="F650" s="5">
        <f t="shared" si="20"/>
        <v>41269.599999999999</v>
      </c>
      <c r="G650" s="5">
        <f t="shared" si="21"/>
        <v>49523.519999999997</v>
      </c>
      <c r="H650" s="68">
        <v>44196</v>
      </c>
    </row>
    <row r="651" spans="1:8" x14ac:dyDescent="0.2">
      <c r="A651" s="3">
        <v>649</v>
      </c>
      <c r="B651" s="11" t="s">
        <v>814</v>
      </c>
      <c r="C651" s="3" t="s">
        <v>670</v>
      </c>
      <c r="D651" s="21">
        <v>60</v>
      </c>
      <c r="E651" s="17">
        <v>1265.33</v>
      </c>
      <c r="F651" s="5">
        <f t="shared" si="20"/>
        <v>75919.799999999988</v>
      </c>
      <c r="G651" s="5">
        <f t="shared" si="21"/>
        <v>91103.75999999998</v>
      </c>
      <c r="H651" s="68">
        <v>44196</v>
      </c>
    </row>
    <row r="652" spans="1:8" x14ac:dyDescent="0.2">
      <c r="A652" s="3">
        <v>650</v>
      </c>
      <c r="B652" s="26" t="s">
        <v>653</v>
      </c>
      <c r="C652" s="27" t="s">
        <v>8</v>
      </c>
      <c r="D652" s="28">
        <v>60</v>
      </c>
      <c r="E652" s="29">
        <v>2868.75</v>
      </c>
      <c r="F652" s="5">
        <f t="shared" si="20"/>
        <v>172125</v>
      </c>
      <c r="G652" s="5">
        <f t="shared" si="21"/>
        <v>206550</v>
      </c>
      <c r="H652" s="68">
        <v>44196</v>
      </c>
    </row>
    <row r="653" spans="1:8" ht="25.5" x14ac:dyDescent="0.2">
      <c r="A653" s="3">
        <v>651</v>
      </c>
      <c r="B653" s="4" t="s">
        <v>516</v>
      </c>
      <c r="C653" s="5" t="s">
        <v>8</v>
      </c>
      <c r="D653" s="13">
        <v>21</v>
      </c>
      <c r="E653" s="5">
        <v>1449.97</v>
      </c>
      <c r="F653" s="5">
        <f t="shared" si="20"/>
        <v>30449.37</v>
      </c>
      <c r="G653" s="5">
        <f t="shared" si="21"/>
        <v>36539.243999999999</v>
      </c>
      <c r="H653" s="68">
        <v>44196</v>
      </c>
    </row>
    <row r="654" spans="1:8" x14ac:dyDescent="0.2">
      <c r="A654" s="3">
        <v>652</v>
      </c>
      <c r="B654" s="9" t="s">
        <v>784</v>
      </c>
      <c r="C654" s="19" t="s">
        <v>8</v>
      </c>
      <c r="D654" s="20">
        <v>1</v>
      </c>
      <c r="E654" s="18">
        <v>2080</v>
      </c>
      <c r="F654" s="5">
        <f t="shared" si="20"/>
        <v>2080</v>
      </c>
      <c r="G654" s="5">
        <f t="shared" si="21"/>
        <v>2496</v>
      </c>
      <c r="H654" s="68">
        <v>44196</v>
      </c>
    </row>
    <row r="655" spans="1:8" x14ac:dyDescent="0.2">
      <c r="A655" s="3">
        <v>653</v>
      </c>
      <c r="B655" s="26" t="s">
        <v>660</v>
      </c>
      <c r="C655" s="27" t="s">
        <v>8</v>
      </c>
      <c r="D655" s="28">
        <v>1</v>
      </c>
      <c r="E655" s="29">
        <v>1732.76</v>
      </c>
      <c r="F655" s="5">
        <f t="shared" si="20"/>
        <v>1732.76</v>
      </c>
      <c r="G655" s="5">
        <f t="shared" si="21"/>
        <v>2079.3119999999999</v>
      </c>
      <c r="H655" s="68">
        <v>44196</v>
      </c>
    </row>
    <row r="656" spans="1:8" x14ac:dyDescent="0.2">
      <c r="A656" s="3">
        <v>654</v>
      </c>
      <c r="B656" s="26" t="s">
        <v>785</v>
      </c>
      <c r="C656" s="34" t="s">
        <v>8</v>
      </c>
      <c r="D656" s="20">
        <v>4</v>
      </c>
      <c r="E656" s="18">
        <v>1720.12</v>
      </c>
      <c r="F656" s="5">
        <f t="shared" si="20"/>
        <v>6880.48</v>
      </c>
      <c r="G656" s="5">
        <f t="shared" si="21"/>
        <v>8256.5759999999991</v>
      </c>
      <c r="H656" s="68">
        <v>44196</v>
      </c>
    </row>
    <row r="657" spans="1:8" x14ac:dyDescent="0.2">
      <c r="A657" s="3">
        <v>655</v>
      </c>
      <c r="B657" s="26" t="s">
        <v>786</v>
      </c>
      <c r="C657" s="34" t="s">
        <v>8</v>
      </c>
      <c r="D657" s="20">
        <v>2</v>
      </c>
      <c r="E657" s="18">
        <v>104.12</v>
      </c>
      <c r="F657" s="5">
        <f t="shared" si="20"/>
        <v>208.24</v>
      </c>
      <c r="G657" s="5">
        <f t="shared" si="21"/>
        <v>249.88800000000001</v>
      </c>
      <c r="H657" s="68">
        <v>44196</v>
      </c>
    </row>
    <row r="658" spans="1:8" x14ac:dyDescent="0.2">
      <c r="A658" s="3">
        <v>656</v>
      </c>
      <c r="B658" s="4" t="s">
        <v>517</v>
      </c>
      <c r="C658" s="5" t="s">
        <v>8</v>
      </c>
      <c r="D658" s="13">
        <v>30</v>
      </c>
      <c r="E658" s="5">
        <v>208.68</v>
      </c>
      <c r="F658" s="5">
        <f t="shared" si="20"/>
        <v>6260.4000000000005</v>
      </c>
      <c r="G658" s="5">
        <f t="shared" si="21"/>
        <v>7512.4800000000005</v>
      </c>
      <c r="H658" s="68">
        <v>44196</v>
      </c>
    </row>
    <row r="659" spans="1:8" x14ac:dyDescent="0.2">
      <c r="A659" s="3">
        <v>657</v>
      </c>
      <c r="B659" s="4" t="s">
        <v>518</v>
      </c>
      <c r="C659" s="5" t="s">
        <v>8</v>
      </c>
      <c r="D659" s="13">
        <v>10</v>
      </c>
      <c r="E659" s="5">
        <v>1449.97</v>
      </c>
      <c r="F659" s="5">
        <f t="shared" ref="F659:F719" si="22">D659*E659</f>
        <v>14499.7</v>
      </c>
      <c r="G659" s="5">
        <f t="shared" ref="G659:G719" si="23">F659*1.2</f>
        <v>17399.64</v>
      </c>
      <c r="H659" s="68">
        <v>44196</v>
      </c>
    </row>
    <row r="660" spans="1:8" x14ac:dyDescent="0.2">
      <c r="A660" s="3">
        <v>658</v>
      </c>
      <c r="B660" s="4" t="s">
        <v>519</v>
      </c>
      <c r="C660" s="5" t="s">
        <v>8</v>
      </c>
      <c r="D660" s="13">
        <v>5</v>
      </c>
      <c r="E660" s="5">
        <v>257.37</v>
      </c>
      <c r="F660" s="5">
        <f t="shared" si="22"/>
        <v>1286.8499999999999</v>
      </c>
      <c r="G660" s="5">
        <f t="shared" si="23"/>
        <v>1544.2199999999998</v>
      </c>
      <c r="H660" s="68">
        <v>44196</v>
      </c>
    </row>
    <row r="661" spans="1:8" x14ac:dyDescent="0.2">
      <c r="A661" s="3">
        <v>659</v>
      </c>
      <c r="B661" s="4" t="s">
        <v>520</v>
      </c>
      <c r="C661" s="5" t="s">
        <v>8</v>
      </c>
      <c r="D661" s="13">
        <v>18</v>
      </c>
      <c r="E661" s="5">
        <v>371.79</v>
      </c>
      <c r="F661" s="5">
        <f t="shared" si="22"/>
        <v>6692.22</v>
      </c>
      <c r="G661" s="5">
        <f t="shared" si="23"/>
        <v>8030.6639999999998</v>
      </c>
      <c r="H661" s="68">
        <v>44196</v>
      </c>
    </row>
    <row r="662" spans="1:8" x14ac:dyDescent="0.2">
      <c r="A662" s="3">
        <v>660</v>
      </c>
      <c r="B662" s="4" t="s">
        <v>521</v>
      </c>
      <c r="C662" s="5" t="s">
        <v>8</v>
      </c>
      <c r="D662" s="13">
        <v>20</v>
      </c>
      <c r="E662" s="5">
        <v>444.58</v>
      </c>
      <c r="F662" s="5">
        <f t="shared" si="22"/>
        <v>8891.6</v>
      </c>
      <c r="G662" s="5">
        <f t="shared" si="23"/>
        <v>10669.92</v>
      </c>
      <c r="H662" s="68">
        <v>44196</v>
      </c>
    </row>
    <row r="663" spans="1:8" x14ac:dyDescent="0.2">
      <c r="A663" s="3">
        <v>661</v>
      </c>
      <c r="B663" s="4" t="s">
        <v>522</v>
      </c>
      <c r="C663" s="5" t="s">
        <v>8</v>
      </c>
      <c r="D663" s="13">
        <v>20</v>
      </c>
      <c r="E663" s="5">
        <v>412.03</v>
      </c>
      <c r="F663" s="5">
        <f t="shared" si="22"/>
        <v>8240.5999999999985</v>
      </c>
      <c r="G663" s="5">
        <f t="shared" si="23"/>
        <v>9888.7199999999975</v>
      </c>
      <c r="H663" s="68">
        <v>44196</v>
      </c>
    </row>
    <row r="664" spans="1:8" x14ac:dyDescent="0.2">
      <c r="A664" s="3">
        <v>662</v>
      </c>
      <c r="B664" s="4" t="s">
        <v>523</v>
      </c>
      <c r="C664" s="5" t="s">
        <v>8</v>
      </c>
      <c r="D664" s="13">
        <v>5</v>
      </c>
      <c r="E664" s="5">
        <v>430.21</v>
      </c>
      <c r="F664" s="5">
        <f t="shared" si="22"/>
        <v>2151.0499999999997</v>
      </c>
      <c r="G664" s="5">
        <f t="shared" si="23"/>
        <v>2581.2599999999998</v>
      </c>
      <c r="H664" s="68">
        <v>44196</v>
      </c>
    </row>
    <row r="665" spans="1:8" x14ac:dyDescent="0.2">
      <c r="A665" s="3">
        <v>663</v>
      </c>
      <c r="B665" s="4" t="s">
        <v>524</v>
      </c>
      <c r="C665" s="5" t="s">
        <v>8</v>
      </c>
      <c r="D665" s="13">
        <v>20</v>
      </c>
      <c r="E665" s="5">
        <v>897</v>
      </c>
      <c r="F665" s="5">
        <f t="shared" si="22"/>
        <v>17940</v>
      </c>
      <c r="G665" s="5">
        <f t="shared" si="23"/>
        <v>21528</v>
      </c>
      <c r="H665" s="68">
        <v>44196</v>
      </c>
    </row>
    <row r="666" spans="1:8" x14ac:dyDescent="0.2">
      <c r="A666" s="3">
        <v>664</v>
      </c>
      <c r="B666" s="4" t="s">
        <v>525</v>
      </c>
      <c r="C666" s="5" t="s">
        <v>8</v>
      </c>
      <c r="D666" s="13">
        <v>15</v>
      </c>
      <c r="E666" s="5">
        <v>3210.57</v>
      </c>
      <c r="F666" s="5">
        <f t="shared" si="22"/>
        <v>48158.55</v>
      </c>
      <c r="G666" s="5">
        <f t="shared" si="23"/>
        <v>57790.26</v>
      </c>
      <c r="H666" s="68">
        <v>44196</v>
      </c>
    </row>
    <row r="667" spans="1:8" x14ac:dyDescent="0.2">
      <c r="A667" s="3">
        <v>665</v>
      </c>
      <c r="B667" s="4" t="s">
        <v>526</v>
      </c>
      <c r="C667" s="5" t="s">
        <v>8</v>
      </c>
      <c r="D667" s="13">
        <v>18</v>
      </c>
      <c r="E667" s="5">
        <v>4125.58</v>
      </c>
      <c r="F667" s="5">
        <f t="shared" si="22"/>
        <v>74260.44</v>
      </c>
      <c r="G667" s="5">
        <f t="shared" si="23"/>
        <v>89112.528000000006</v>
      </c>
      <c r="H667" s="68">
        <v>44196</v>
      </c>
    </row>
    <row r="668" spans="1:8" x14ac:dyDescent="0.2">
      <c r="A668" s="3">
        <v>666</v>
      </c>
      <c r="B668" s="26" t="s">
        <v>787</v>
      </c>
      <c r="C668" s="34" t="s">
        <v>8</v>
      </c>
      <c r="D668" s="20">
        <v>15</v>
      </c>
      <c r="E668" s="18">
        <v>2511.54</v>
      </c>
      <c r="F668" s="5">
        <f t="shared" si="22"/>
        <v>37673.1</v>
      </c>
      <c r="G668" s="5">
        <f t="shared" si="23"/>
        <v>45207.719999999994</v>
      </c>
      <c r="H668" s="68">
        <v>44196</v>
      </c>
    </row>
    <row r="669" spans="1:8" ht="25.5" x14ac:dyDescent="0.2">
      <c r="A669" s="3">
        <v>667</v>
      </c>
      <c r="B669" s="4" t="s">
        <v>527</v>
      </c>
      <c r="C669" s="5" t="s">
        <v>8</v>
      </c>
      <c r="D669" s="13">
        <v>15</v>
      </c>
      <c r="E669" s="5">
        <v>2231.5</v>
      </c>
      <c r="F669" s="5">
        <f t="shared" si="22"/>
        <v>33472.5</v>
      </c>
      <c r="G669" s="5">
        <f t="shared" si="23"/>
        <v>40167</v>
      </c>
      <c r="H669" s="68">
        <v>44196</v>
      </c>
    </row>
    <row r="670" spans="1:8" x14ac:dyDescent="0.2">
      <c r="A670" s="3">
        <v>668</v>
      </c>
      <c r="B670" s="26" t="s">
        <v>802</v>
      </c>
      <c r="C670" s="34" t="s">
        <v>8</v>
      </c>
      <c r="D670" s="20">
        <v>10</v>
      </c>
      <c r="E670" s="18">
        <v>7312.48</v>
      </c>
      <c r="F670" s="5">
        <f t="shared" si="22"/>
        <v>73124.799999999988</v>
      </c>
      <c r="G670" s="5">
        <f t="shared" si="23"/>
        <v>87749.75999999998</v>
      </c>
      <c r="H670" s="68">
        <v>44196</v>
      </c>
    </row>
    <row r="671" spans="1:8" x14ac:dyDescent="0.2">
      <c r="A671" s="3">
        <v>669</v>
      </c>
      <c r="B671" s="30" t="s">
        <v>654</v>
      </c>
      <c r="C671" s="31" t="s">
        <v>8</v>
      </c>
      <c r="D671" s="32">
        <v>4</v>
      </c>
      <c r="E671" s="29">
        <v>3288.67</v>
      </c>
      <c r="F671" s="5">
        <f t="shared" si="22"/>
        <v>13154.68</v>
      </c>
      <c r="G671" s="5">
        <f t="shared" si="23"/>
        <v>15785.616</v>
      </c>
      <c r="H671" s="68">
        <v>44196</v>
      </c>
    </row>
    <row r="672" spans="1:8" x14ac:dyDescent="0.2">
      <c r="A672" s="3">
        <v>670</v>
      </c>
      <c r="B672" s="30" t="s">
        <v>655</v>
      </c>
      <c r="C672" s="31" t="s">
        <v>8</v>
      </c>
      <c r="D672" s="32">
        <v>22</v>
      </c>
      <c r="E672" s="29">
        <v>4424.67</v>
      </c>
      <c r="F672" s="5">
        <f t="shared" si="22"/>
        <v>97342.74</v>
      </c>
      <c r="G672" s="5">
        <f t="shared" si="23"/>
        <v>116811.288</v>
      </c>
      <c r="H672" s="68">
        <v>44196</v>
      </c>
    </row>
    <row r="673" spans="1:8" x14ac:dyDescent="0.2">
      <c r="A673" s="3">
        <v>671</v>
      </c>
      <c r="B673" s="36" t="s">
        <v>842</v>
      </c>
      <c r="C673" s="3" t="s">
        <v>670</v>
      </c>
      <c r="D673" s="21">
        <v>20</v>
      </c>
      <c r="E673" s="37">
        <v>4110.83</v>
      </c>
      <c r="F673" s="5">
        <f t="shared" si="22"/>
        <v>82216.600000000006</v>
      </c>
      <c r="G673" s="5">
        <f t="shared" si="23"/>
        <v>98659.92</v>
      </c>
      <c r="H673" s="68">
        <v>44196</v>
      </c>
    </row>
    <row r="674" spans="1:8" x14ac:dyDescent="0.2">
      <c r="A674" s="3">
        <v>672</v>
      </c>
      <c r="B674" s="4" t="s">
        <v>528</v>
      </c>
      <c r="C674" s="5" t="s">
        <v>8</v>
      </c>
      <c r="D674" s="13">
        <v>15</v>
      </c>
      <c r="E674" s="5">
        <v>1015.83</v>
      </c>
      <c r="F674" s="5">
        <f t="shared" si="22"/>
        <v>15237.45</v>
      </c>
      <c r="G674" s="5">
        <f t="shared" si="23"/>
        <v>18284.939999999999</v>
      </c>
      <c r="H674" s="68">
        <v>44196</v>
      </c>
    </row>
    <row r="675" spans="1:8" x14ac:dyDescent="0.2">
      <c r="A675" s="3">
        <v>673</v>
      </c>
      <c r="B675" s="4" t="s">
        <v>529</v>
      </c>
      <c r="C675" s="5" t="s">
        <v>8</v>
      </c>
      <c r="D675" s="13">
        <v>13</v>
      </c>
      <c r="E675" s="5">
        <v>195</v>
      </c>
      <c r="F675" s="5">
        <f t="shared" si="22"/>
        <v>2535</v>
      </c>
      <c r="G675" s="5">
        <f t="shared" si="23"/>
        <v>3042</v>
      </c>
      <c r="H675" s="68">
        <v>44196</v>
      </c>
    </row>
    <row r="676" spans="1:8" x14ac:dyDescent="0.2">
      <c r="A676" s="3">
        <v>674</v>
      </c>
      <c r="B676" s="26" t="s">
        <v>788</v>
      </c>
      <c r="C676" s="34" t="s">
        <v>8</v>
      </c>
      <c r="D676" s="20">
        <v>30</v>
      </c>
      <c r="E676" s="18">
        <v>34.520000000000003</v>
      </c>
      <c r="F676" s="5">
        <f t="shared" si="22"/>
        <v>1035.6000000000001</v>
      </c>
      <c r="G676" s="5">
        <f t="shared" si="23"/>
        <v>1242.72</v>
      </c>
      <c r="H676" s="68">
        <v>44196</v>
      </c>
    </row>
    <row r="677" spans="1:8" x14ac:dyDescent="0.2">
      <c r="A677" s="3">
        <v>675</v>
      </c>
      <c r="B677" s="4" t="s">
        <v>530</v>
      </c>
      <c r="C677" s="5" t="s">
        <v>8</v>
      </c>
      <c r="D677" s="13">
        <v>13</v>
      </c>
      <c r="E677" s="5">
        <v>2769.63</v>
      </c>
      <c r="F677" s="5">
        <f t="shared" si="22"/>
        <v>36005.19</v>
      </c>
      <c r="G677" s="5">
        <f t="shared" si="23"/>
        <v>43206.228000000003</v>
      </c>
      <c r="H677" s="68">
        <v>44196</v>
      </c>
    </row>
    <row r="678" spans="1:8" x14ac:dyDescent="0.2">
      <c r="A678" s="3">
        <v>676</v>
      </c>
      <c r="B678" s="4" t="s">
        <v>531</v>
      </c>
      <c r="C678" s="5" t="s">
        <v>8</v>
      </c>
      <c r="D678" s="13">
        <v>10</v>
      </c>
      <c r="E678" s="5">
        <v>2384</v>
      </c>
      <c r="F678" s="5">
        <f t="shared" si="22"/>
        <v>23840</v>
      </c>
      <c r="G678" s="5">
        <f t="shared" si="23"/>
        <v>28608</v>
      </c>
      <c r="H678" s="68">
        <v>44196</v>
      </c>
    </row>
    <row r="679" spans="1:8" x14ac:dyDescent="0.2">
      <c r="A679" s="3">
        <v>677</v>
      </c>
      <c r="B679" s="4" t="s">
        <v>532</v>
      </c>
      <c r="C679" s="5" t="s">
        <v>8</v>
      </c>
      <c r="D679" s="13">
        <v>13</v>
      </c>
      <c r="E679" s="5">
        <v>2474.3200000000002</v>
      </c>
      <c r="F679" s="5">
        <f t="shared" si="22"/>
        <v>32166.160000000003</v>
      </c>
      <c r="G679" s="5">
        <f t="shared" si="23"/>
        <v>38599.392</v>
      </c>
      <c r="H679" s="68">
        <v>44196</v>
      </c>
    </row>
    <row r="680" spans="1:8" x14ac:dyDescent="0.2">
      <c r="A680" s="3">
        <v>678</v>
      </c>
      <c r="B680" s="4" t="s">
        <v>533</v>
      </c>
      <c r="C680" s="5" t="s">
        <v>8</v>
      </c>
      <c r="D680" s="13">
        <v>13</v>
      </c>
      <c r="E680" s="5">
        <v>3246.45</v>
      </c>
      <c r="F680" s="5">
        <f t="shared" si="22"/>
        <v>42203.85</v>
      </c>
      <c r="G680" s="5">
        <f t="shared" si="23"/>
        <v>50644.619999999995</v>
      </c>
      <c r="H680" s="68">
        <v>44196</v>
      </c>
    </row>
    <row r="681" spans="1:8" x14ac:dyDescent="0.2">
      <c r="A681" s="3">
        <v>679</v>
      </c>
      <c r="B681" s="26" t="s">
        <v>657</v>
      </c>
      <c r="C681" s="27" t="s">
        <v>8</v>
      </c>
      <c r="D681" s="28">
        <v>7</v>
      </c>
      <c r="E681" s="29">
        <v>3246.45</v>
      </c>
      <c r="F681" s="5">
        <f t="shared" si="22"/>
        <v>22725.149999999998</v>
      </c>
      <c r="G681" s="5">
        <f t="shared" si="23"/>
        <v>27270.179999999997</v>
      </c>
      <c r="H681" s="68">
        <v>44196</v>
      </c>
    </row>
    <row r="682" spans="1:8" x14ac:dyDescent="0.2">
      <c r="A682" s="3">
        <v>680</v>
      </c>
      <c r="B682" s="26" t="s">
        <v>656</v>
      </c>
      <c r="C682" s="27" t="s">
        <v>8</v>
      </c>
      <c r="D682" s="28">
        <v>6</v>
      </c>
      <c r="E682" s="29">
        <v>122.84</v>
      </c>
      <c r="F682" s="5">
        <f t="shared" si="22"/>
        <v>737.04</v>
      </c>
      <c r="G682" s="5">
        <f t="shared" si="23"/>
        <v>884.44799999999998</v>
      </c>
      <c r="H682" s="68">
        <v>44196</v>
      </c>
    </row>
    <row r="683" spans="1:8" x14ac:dyDescent="0.2">
      <c r="A683" s="3">
        <v>681</v>
      </c>
      <c r="B683" s="4" t="s">
        <v>534</v>
      </c>
      <c r="C683" s="5" t="s">
        <v>8</v>
      </c>
      <c r="D683" s="13">
        <v>40</v>
      </c>
      <c r="E683" s="5">
        <v>1335</v>
      </c>
      <c r="F683" s="5">
        <f t="shared" si="22"/>
        <v>53400</v>
      </c>
      <c r="G683" s="5">
        <f t="shared" si="23"/>
        <v>64080</v>
      </c>
      <c r="H683" s="68">
        <v>44196</v>
      </c>
    </row>
    <row r="684" spans="1:8" x14ac:dyDescent="0.2">
      <c r="A684" s="3">
        <v>682</v>
      </c>
      <c r="B684" s="4" t="s">
        <v>535</v>
      </c>
      <c r="C684" s="5" t="s">
        <v>8</v>
      </c>
      <c r="D684" s="13">
        <v>19</v>
      </c>
      <c r="E684" s="5">
        <v>1225.18</v>
      </c>
      <c r="F684" s="5">
        <f t="shared" si="22"/>
        <v>23278.420000000002</v>
      </c>
      <c r="G684" s="5">
        <f t="shared" si="23"/>
        <v>27934.104000000003</v>
      </c>
      <c r="H684" s="68">
        <v>44196</v>
      </c>
    </row>
    <row r="685" spans="1:8" x14ac:dyDescent="0.2">
      <c r="A685" s="3">
        <v>683</v>
      </c>
      <c r="B685" s="4" t="s">
        <v>536</v>
      </c>
      <c r="C685" s="5" t="s">
        <v>8</v>
      </c>
      <c r="D685" s="13">
        <v>11</v>
      </c>
      <c r="E685" s="5">
        <v>810.46</v>
      </c>
      <c r="F685" s="5">
        <f t="shared" si="22"/>
        <v>8915.0600000000013</v>
      </c>
      <c r="G685" s="5">
        <f t="shared" si="23"/>
        <v>10698.072000000002</v>
      </c>
      <c r="H685" s="68">
        <v>44196</v>
      </c>
    </row>
    <row r="686" spans="1:8" x14ac:dyDescent="0.2">
      <c r="A686" s="3">
        <v>684</v>
      </c>
      <c r="B686" s="9" t="s">
        <v>783</v>
      </c>
      <c r="C686" s="19" t="s">
        <v>8</v>
      </c>
      <c r="D686" s="20">
        <v>4</v>
      </c>
      <c r="E686" s="18">
        <v>810.46</v>
      </c>
      <c r="F686" s="5">
        <f t="shared" si="22"/>
        <v>3241.84</v>
      </c>
      <c r="G686" s="5">
        <f t="shared" si="23"/>
        <v>3890.2080000000001</v>
      </c>
      <c r="H686" s="68">
        <v>44196</v>
      </c>
    </row>
    <row r="687" spans="1:8" x14ac:dyDescent="0.2">
      <c r="A687" s="3">
        <v>685</v>
      </c>
      <c r="B687" s="4" t="s">
        <v>537</v>
      </c>
      <c r="C687" s="5" t="s">
        <v>8</v>
      </c>
      <c r="D687" s="13">
        <v>44</v>
      </c>
      <c r="E687" s="5">
        <v>1715.02</v>
      </c>
      <c r="F687" s="5">
        <f t="shared" si="22"/>
        <v>75460.88</v>
      </c>
      <c r="G687" s="5">
        <f t="shared" si="23"/>
        <v>90553.055999999997</v>
      </c>
      <c r="H687" s="68">
        <v>44196</v>
      </c>
    </row>
    <row r="688" spans="1:8" x14ac:dyDescent="0.2">
      <c r="A688" s="3">
        <v>686</v>
      </c>
      <c r="B688" s="9" t="s">
        <v>650</v>
      </c>
      <c r="C688" s="10" t="s">
        <v>8</v>
      </c>
      <c r="D688" s="14">
        <v>2</v>
      </c>
      <c r="E688" s="8">
        <v>7312.48</v>
      </c>
      <c r="F688" s="5">
        <f t="shared" si="22"/>
        <v>14624.96</v>
      </c>
      <c r="G688" s="5">
        <f t="shared" si="23"/>
        <v>17549.951999999997</v>
      </c>
      <c r="H688" s="68">
        <v>44196</v>
      </c>
    </row>
    <row r="689" spans="1:8" x14ac:dyDescent="0.2">
      <c r="A689" s="3">
        <v>687</v>
      </c>
      <c r="B689" s="26" t="s">
        <v>651</v>
      </c>
      <c r="C689" s="27" t="s">
        <v>8</v>
      </c>
      <c r="D689" s="28">
        <v>2</v>
      </c>
      <c r="E689" s="29">
        <v>2081.1999999999998</v>
      </c>
      <c r="F689" s="5">
        <f t="shared" si="22"/>
        <v>4162.3999999999996</v>
      </c>
      <c r="G689" s="5">
        <f t="shared" si="23"/>
        <v>4994.8799999999992</v>
      </c>
      <c r="H689" s="68">
        <v>44196</v>
      </c>
    </row>
    <row r="690" spans="1:8" x14ac:dyDescent="0.2">
      <c r="A690" s="3">
        <v>688</v>
      </c>
      <c r="B690" s="26" t="s">
        <v>652</v>
      </c>
      <c r="C690" s="27" t="s">
        <v>8</v>
      </c>
      <c r="D690" s="28">
        <v>1</v>
      </c>
      <c r="E690" s="29">
        <v>2868.75</v>
      </c>
      <c r="F690" s="5">
        <f t="shared" si="22"/>
        <v>2868.75</v>
      </c>
      <c r="G690" s="5">
        <f t="shared" si="23"/>
        <v>3442.5</v>
      </c>
      <c r="H690" s="68">
        <v>44196</v>
      </c>
    </row>
    <row r="691" spans="1:8" x14ac:dyDescent="0.2">
      <c r="A691" s="3">
        <v>689</v>
      </c>
      <c r="B691" s="26" t="s">
        <v>658</v>
      </c>
      <c r="C691" s="27" t="s">
        <v>8</v>
      </c>
      <c r="D691" s="28">
        <v>2</v>
      </c>
      <c r="E691" s="29">
        <v>2389.98</v>
      </c>
      <c r="F691" s="5">
        <f t="shared" si="22"/>
        <v>4779.96</v>
      </c>
      <c r="G691" s="5">
        <f t="shared" si="23"/>
        <v>5735.9520000000002</v>
      </c>
      <c r="H691" s="68">
        <v>44196</v>
      </c>
    </row>
    <row r="692" spans="1:8" x14ac:dyDescent="0.2">
      <c r="A692" s="3">
        <v>690</v>
      </c>
      <c r="B692" s="26" t="s">
        <v>659</v>
      </c>
      <c r="C692" s="27" t="s">
        <v>8</v>
      </c>
      <c r="D692" s="28">
        <v>2</v>
      </c>
      <c r="E692" s="29">
        <v>1872.54</v>
      </c>
      <c r="F692" s="5">
        <f t="shared" si="22"/>
        <v>3745.08</v>
      </c>
      <c r="G692" s="5">
        <f t="shared" si="23"/>
        <v>4494.0959999999995</v>
      </c>
      <c r="H692" s="68">
        <v>44196</v>
      </c>
    </row>
    <row r="693" spans="1:8" x14ac:dyDescent="0.2">
      <c r="A693" s="3">
        <v>691</v>
      </c>
      <c r="B693" s="4" t="s">
        <v>538</v>
      </c>
      <c r="C693" s="5" t="s">
        <v>8</v>
      </c>
      <c r="D693" s="13">
        <v>4</v>
      </c>
      <c r="E693" s="5">
        <v>2702.21</v>
      </c>
      <c r="F693" s="5">
        <f t="shared" si="22"/>
        <v>10808.84</v>
      </c>
      <c r="G693" s="5">
        <f t="shared" si="23"/>
        <v>12970.608</v>
      </c>
      <c r="H693" s="68">
        <v>44196</v>
      </c>
    </row>
    <row r="694" spans="1:8" x14ac:dyDescent="0.2">
      <c r="A694" s="3">
        <v>692</v>
      </c>
      <c r="B694" s="36" t="s">
        <v>841</v>
      </c>
      <c r="C694" s="3" t="s">
        <v>670</v>
      </c>
      <c r="D694" s="21">
        <v>5</v>
      </c>
      <c r="E694" s="37">
        <v>2722.5</v>
      </c>
      <c r="F694" s="5">
        <f t="shared" si="22"/>
        <v>13612.5</v>
      </c>
      <c r="G694" s="5">
        <f t="shared" si="23"/>
        <v>16335</v>
      </c>
      <c r="H694" s="68">
        <v>44196</v>
      </c>
    </row>
    <row r="695" spans="1:8" x14ac:dyDescent="0.2">
      <c r="A695" s="3">
        <v>693</v>
      </c>
      <c r="B695" s="26" t="s">
        <v>789</v>
      </c>
      <c r="C695" s="34" t="s">
        <v>8</v>
      </c>
      <c r="D695" s="20">
        <v>5</v>
      </c>
      <c r="E695" s="18">
        <v>525.99</v>
      </c>
      <c r="F695" s="5">
        <f t="shared" si="22"/>
        <v>2629.95</v>
      </c>
      <c r="G695" s="5">
        <f t="shared" si="23"/>
        <v>3155.9399999999996</v>
      </c>
      <c r="H695" s="68">
        <v>44196</v>
      </c>
    </row>
    <row r="696" spans="1:8" x14ac:dyDescent="0.2">
      <c r="A696" s="3">
        <v>694</v>
      </c>
      <c r="B696" s="26" t="s">
        <v>661</v>
      </c>
      <c r="C696" s="27" t="s">
        <v>8</v>
      </c>
      <c r="D696" s="28">
        <v>5</v>
      </c>
      <c r="E696" s="29">
        <v>335.78</v>
      </c>
      <c r="F696" s="5">
        <f t="shared" si="22"/>
        <v>1678.8999999999999</v>
      </c>
      <c r="G696" s="5">
        <f t="shared" si="23"/>
        <v>2014.6799999999998</v>
      </c>
      <c r="H696" s="68">
        <v>44196</v>
      </c>
    </row>
    <row r="697" spans="1:8" x14ac:dyDescent="0.2">
      <c r="A697" s="3">
        <v>695</v>
      </c>
      <c r="B697" s="4" t="s">
        <v>539</v>
      </c>
      <c r="C697" s="5" t="s">
        <v>8</v>
      </c>
      <c r="D697" s="13">
        <v>22</v>
      </c>
      <c r="E697" s="5">
        <v>81.59</v>
      </c>
      <c r="F697" s="5">
        <f t="shared" si="22"/>
        <v>1794.98</v>
      </c>
      <c r="G697" s="5">
        <f t="shared" si="23"/>
        <v>2153.9760000000001</v>
      </c>
      <c r="H697" s="68">
        <v>44196</v>
      </c>
    </row>
    <row r="698" spans="1:8" x14ac:dyDescent="0.2">
      <c r="A698" s="3">
        <v>696</v>
      </c>
      <c r="B698" s="4" t="s">
        <v>540</v>
      </c>
      <c r="C698" s="5" t="s">
        <v>8</v>
      </c>
      <c r="D698" s="13">
        <v>15</v>
      </c>
      <c r="E698" s="5">
        <v>131.43</v>
      </c>
      <c r="F698" s="5">
        <f t="shared" si="22"/>
        <v>1971.45</v>
      </c>
      <c r="G698" s="5">
        <f t="shared" si="23"/>
        <v>2365.7399999999998</v>
      </c>
      <c r="H698" s="68">
        <v>44196</v>
      </c>
    </row>
    <row r="699" spans="1:8" x14ac:dyDescent="0.2">
      <c r="A699" s="3">
        <v>697</v>
      </c>
      <c r="B699" s="4" t="s">
        <v>541</v>
      </c>
      <c r="C699" s="5" t="s">
        <v>8</v>
      </c>
      <c r="D699" s="13">
        <v>15</v>
      </c>
      <c r="E699" s="5">
        <v>137.9</v>
      </c>
      <c r="F699" s="5">
        <f t="shared" si="22"/>
        <v>2068.5</v>
      </c>
      <c r="G699" s="5">
        <f t="shared" si="23"/>
        <v>2482.1999999999998</v>
      </c>
      <c r="H699" s="68">
        <v>44196</v>
      </c>
    </row>
    <row r="700" spans="1:8" x14ac:dyDescent="0.2">
      <c r="A700" s="3">
        <v>698</v>
      </c>
      <c r="B700" s="26" t="s">
        <v>790</v>
      </c>
      <c r="C700" s="34" t="s">
        <v>8</v>
      </c>
      <c r="D700" s="20">
        <v>5</v>
      </c>
      <c r="E700" s="18">
        <v>173.13</v>
      </c>
      <c r="F700" s="5">
        <f t="shared" si="22"/>
        <v>865.65</v>
      </c>
      <c r="G700" s="5">
        <f t="shared" si="23"/>
        <v>1038.78</v>
      </c>
      <c r="H700" s="68">
        <v>44196</v>
      </c>
    </row>
    <row r="701" spans="1:8" x14ac:dyDescent="0.2">
      <c r="A701" s="3">
        <v>699</v>
      </c>
      <c r="B701" s="26" t="s">
        <v>662</v>
      </c>
      <c r="C701" s="27" t="s">
        <v>8</v>
      </c>
      <c r="D701" s="28">
        <v>3</v>
      </c>
      <c r="E701" s="29">
        <v>63.16</v>
      </c>
      <c r="F701" s="5">
        <f t="shared" si="22"/>
        <v>189.48</v>
      </c>
      <c r="G701" s="5">
        <f t="shared" si="23"/>
        <v>227.37599999999998</v>
      </c>
      <c r="H701" s="68">
        <v>44196</v>
      </c>
    </row>
    <row r="702" spans="1:8" x14ac:dyDescent="0.2">
      <c r="A702" s="3">
        <v>700</v>
      </c>
      <c r="B702" s="4" t="s">
        <v>542</v>
      </c>
      <c r="C702" s="5" t="s">
        <v>8</v>
      </c>
      <c r="D702" s="13">
        <v>21</v>
      </c>
      <c r="E702" s="5">
        <v>85.4</v>
      </c>
      <c r="F702" s="5">
        <f t="shared" si="22"/>
        <v>1793.4</v>
      </c>
      <c r="G702" s="5">
        <f t="shared" si="23"/>
        <v>2152.08</v>
      </c>
      <c r="H702" s="68">
        <v>44196</v>
      </c>
    </row>
    <row r="703" spans="1:8" x14ac:dyDescent="0.2">
      <c r="A703" s="3">
        <v>701</v>
      </c>
      <c r="B703" s="11" t="s">
        <v>810</v>
      </c>
      <c r="C703" s="3" t="s">
        <v>670</v>
      </c>
      <c r="D703" s="21">
        <v>1</v>
      </c>
      <c r="E703" s="17">
        <v>10273.33</v>
      </c>
      <c r="F703" s="5">
        <f t="shared" si="22"/>
        <v>10273.33</v>
      </c>
      <c r="G703" s="5">
        <f t="shared" si="23"/>
        <v>12327.995999999999</v>
      </c>
      <c r="H703" s="68">
        <v>44196</v>
      </c>
    </row>
    <row r="704" spans="1:8" x14ac:dyDescent="0.2">
      <c r="A704" s="3">
        <v>702</v>
      </c>
      <c r="B704" s="4" t="s">
        <v>543</v>
      </c>
      <c r="C704" s="5" t="s">
        <v>8</v>
      </c>
      <c r="D704" s="13">
        <v>1</v>
      </c>
      <c r="E704" s="48">
        <v>23603.95</v>
      </c>
      <c r="F704" s="5">
        <f t="shared" si="22"/>
        <v>23603.95</v>
      </c>
      <c r="G704" s="5">
        <f t="shared" si="23"/>
        <v>28324.74</v>
      </c>
      <c r="H704" s="68">
        <v>44196</v>
      </c>
    </row>
    <row r="705" spans="1:8" x14ac:dyDescent="0.2">
      <c r="A705" s="3">
        <v>703</v>
      </c>
      <c r="B705" s="26" t="s">
        <v>664</v>
      </c>
      <c r="C705" s="27" t="s">
        <v>8</v>
      </c>
      <c r="D705" s="28">
        <v>3</v>
      </c>
      <c r="E705" s="29">
        <v>2474.7800000000002</v>
      </c>
      <c r="F705" s="5">
        <f t="shared" si="22"/>
        <v>7424.34</v>
      </c>
      <c r="G705" s="5">
        <f t="shared" si="23"/>
        <v>8909.2080000000005</v>
      </c>
      <c r="H705" s="68">
        <v>44196</v>
      </c>
    </row>
    <row r="706" spans="1:8" x14ac:dyDescent="0.2">
      <c r="A706" s="3">
        <v>704</v>
      </c>
      <c r="B706" s="26" t="s">
        <v>665</v>
      </c>
      <c r="C706" s="27" t="s">
        <v>8</v>
      </c>
      <c r="D706" s="28">
        <v>3</v>
      </c>
      <c r="E706" s="29">
        <v>2474.7800000000002</v>
      </c>
      <c r="F706" s="5">
        <f t="shared" si="22"/>
        <v>7424.34</v>
      </c>
      <c r="G706" s="5">
        <f t="shared" si="23"/>
        <v>8909.2080000000005</v>
      </c>
      <c r="H706" s="68">
        <v>44196</v>
      </c>
    </row>
    <row r="707" spans="1:8" x14ac:dyDescent="0.2">
      <c r="A707" s="3">
        <v>705</v>
      </c>
      <c r="B707" s="26" t="s">
        <v>666</v>
      </c>
      <c r="C707" s="27" t="s">
        <v>8</v>
      </c>
      <c r="D707" s="28">
        <v>3</v>
      </c>
      <c r="E707" s="29">
        <v>2474.7800000000002</v>
      </c>
      <c r="F707" s="5">
        <f t="shared" si="22"/>
        <v>7424.34</v>
      </c>
      <c r="G707" s="5">
        <f t="shared" si="23"/>
        <v>8909.2080000000005</v>
      </c>
      <c r="H707" s="68">
        <v>44196</v>
      </c>
    </row>
    <row r="708" spans="1:8" x14ac:dyDescent="0.2">
      <c r="A708" s="3">
        <v>706</v>
      </c>
      <c r="B708" s="4" t="s">
        <v>544</v>
      </c>
      <c r="C708" s="5" t="s">
        <v>8</v>
      </c>
      <c r="D708" s="13">
        <v>21</v>
      </c>
      <c r="E708" s="5">
        <v>2308.5</v>
      </c>
      <c r="F708" s="5">
        <f t="shared" si="22"/>
        <v>48478.5</v>
      </c>
      <c r="G708" s="5">
        <f t="shared" si="23"/>
        <v>58174.2</v>
      </c>
      <c r="H708" s="68">
        <v>44196</v>
      </c>
    </row>
    <row r="709" spans="1:8" x14ac:dyDescent="0.2">
      <c r="A709" s="3">
        <v>707</v>
      </c>
      <c r="B709" s="26" t="s">
        <v>791</v>
      </c>
      <c r="C709" s="34" t="s">
        <v>8</v>
      </c>
      <c r="D709" s="20">
        <v>1</v>
      </c>
      <c r="E709" s="18">
        <v>5062.05</v>
      </c>
      <c r="F709" s="5">
        <f t="shared" si="22"/>
        <v>5062.05</v>
      </c>
      <c r="G709" s="5">
        <f t="shared" si="23"/>
        <v>6074.46</v>
      </c>
      <c r="H709" s="68">
        <v>44196</v>
      </c>
    </row>
    <row r="710" spans="1:8" x14ac:dyDescent="0.2">
      <c r="A710" s="3">
        <v>708</v>
      </c>
      <c r="B710" s="26" t="s">
        <v>667</v>
      </c>
      <c r="C710" s="27" t="s">
        <v>8</v>
      </c>
      <c r="D710" s="28">
        <v>6</v>
      </c>
      <c r="E710" s="29">
        <v>509.64</v>
      </c>
      <c r="F710" s="5">
        <f t="shared" si="22"/>
        <v>3057.84</v>
      </c>
      <c r="G710" s="5">
        <f t="shared" si="23"/>
        <v>3669.4079999999999</v>
      </c>
      <c r="H710" s="68">
        <v>44196</v>
      </c>
    </row>
    <row r="711" spans="1:8" x14ac:dyDescent="0.2">
      <c r="A711" s="3">
        <v>709</v>
      </c>
      <c r="B711" s="26" t="s">
        <v>678</v>
      </c>
      <c r="C711" s="34" t="s">
        <v>670</v>
      </c>
      <c r="D711" s="20">
        <v>4</v>
      </c>
      <c r="E711" s="18">
        <v>12249.69</v>
      </c>
      <c r="F711" s="5">
        <f t="shared" si="22"/>
        <v>48998.76</v>
      </c>
      <c r="G711" s="5">
        <f t="shared" si="23"/>
        <v>58798.512000000002</v>
      </c>
      <c r="H711" s="68">
        <v>44196</v>
      </c>
    </row>
    <row r="712" spans="1:8" x14ac:dyDescent="0.2">
      <c r="A712" s="3">
        <v>710</v>
      </c>
      <c r="B712" s="4" t="s">
        <v>546</v>
      </c>
      <c r="C712" s="5" t="s">
        <v>547</v>
      </c>
      <c r="D712" s="13">
        <v>1130</v>
      </c>
      <c r="E712" s="5">
        <v>105.57</v>
      </c>
      <c r="F712" s="5">
        <f t="shared" si="22"/>
        <v>119294.09999999999</v>
      </c>
      <c r="G712" s="5">
        <f t="shared" si="23"/>
        <v>143152.91999999998</v>
      </c>
      <c r="H712" s="68">
        <v>44196</v>
      </c>
    </row>
    <row r="713" spans="1:8" x14ac:dyDescent="0.2">
      <c r="A713" s="3">
        <v>711</v>
      </c>
      <c r="B713" s="4" t="s">
        <v>548</v>
      </c>
      <c r="C713" s="5" t="s">
        <v>547</v>
      </c>
      <c r="D713" s="13">
        <v>50</v>
      </c>
      <c r="E713" s="5">
        <v>108.01</v>
      </c>
      <c r="F713" s="5">
        <f t="shared" si="22"/>
        <v>5400.5</v>
      </c>
      <c r="G713" s="5">
        <f t="shared" si="23"/>
        <v>6480.5999999999995</v>
      </c>
      <c r="H713" s="68">
        <v>44196</v>
      </c>
    </row>
    <row r="714" spans="1:8" x14ac:dyDescent="0.2">
      <c r="A714" s="3">
        <v>712</v>
      </c>
      <c r="B714" s="4" t="s">
        <v>549</v>
      </c>
      <c r="C714" s="5" t="s">
        <v>8</v>
      </c>
      <c r="D714" s="13">
        <v>6030</v>
      </c>
      <c r="E714" s="5">
        <v>30.39</v>
      </c>
      <c r="F714" s="5">
        <f t="shared" si="22"/>
        <v>183251.7</v>
      </c>
      <c r="G714" s="5">
        <f t="shared" si="23"/>
        <v>219902.04</v>
      </c>
      <c r="H714" s="68">
        <v>44196</v>
      </c>
    </row>
    <row r="715" spans="1:8" x14ac:dyDescent="0.2">
      <c r="A715" s="3">
        <v>713</v>
      </c>
      <c r="B715" s="4" t="s">
        <v>550</v>
      </c>
      <c r="C715" s="5" t="s">
        <v>8</v>
      </c>
      <c r="D715" s="13">
        <v>600</v>
      </c>
      <c r="E715" s="5">
        <v>15.33</v>
      </c>
      <c r="F715" s="5">
        <f t="shared" si="22"/>
        <v>9198</v>
      </c>
      <c r="G715" s="5">
        <f t="shared" si="23"/>
        <v>11037.6</v>
      </c>
      <c r="H715" s="68">
        <v>44196</v>
      </c>
    </row>
    <row r="716" spans="1:8" x14ac:dyDescent="0.2">
      <c r="A716" s="3">
        <v>714</v>
      </c>
      <c r="B716" s="4" t="s">
        <v>551</v>
      </c>
      <c r="C716" s="5" t="s">
        <v>8</v>
      </c>
      <c r="D716" s="13">
        <v>360</v>
      </c>
      <c r="E716" s="5">
        <v>35.15</v>
      </c>
      <c r="F716" s="5">
        <f t="shared" si="22"/>
        <v>12654</v>
      </c>
      <c r="G716" s="5">
        <f t="shared" si="23"/>
        <v>15184.8</v>
      </c>
      <c r="H716" s="68">
        <v>44196</v>
      </c>
    </row>
    <row r="717" spans="1:8" x14ac:dyDescent="0.2">
      <c r="A717" s="3">
        <v>715</v>
      </c>
      <c r="B717" s="26" t="s">
        <v>792</v>
      </c>
      <c r="C717" s="34" t="s">
        <v>8</v>
      </c>
      <c r="D717" s="20">
        <v>50</v>
      </c>
      <c r="E717" s="45">
        <v>37.869999999999997</v>
      </c>
      <c r="F717" s="5">
        <f t="shared" si="22"/>
        <v>1893.4999999999998</v>
      </c>
      <c r="G717" s="5">
        <f t="shared" si="23"/>
        <v>2272.1999999999998</v>
      </c>
      <c r="H717" s="68">
        <v>44196</v>
      </c>
    </row>
    <row r="718" spans="1:8" x14ac:dyDescent="0.2">
      <c r="A718" s="3">
        <v>716</v>
      </c>
      <c r="B718" s="4" t="s">
        <v>552</v>
      </c>
      <c r="C718" s="5" t="s">
        <v>8</v>
      </c>
      <c r="D718" s="13">
        <v>20</v>
      </c>
      <c r="E718" s="5">
        <v>214.48</v>
      </c>
      <c r="F718" s="5">
        <f t="shared" si="22"/>
        <v>4289.5999999999995</v>
      </c>
      <c r="G718" s="5">
        <f t="shared" si="23"/>
        <v>5147.5199999999995</v>
      </c>
      <c r="H718" s="68">
        <v>44196</v>
      </c>
    </row>
    <row r="719" spans="1:8" x14ac:dyDescent="0.2">
      <c r="A719" s="3">
        <v>717</v>
      </c>
      <c r="B719" s="4" t="s">
        <v>553</v>
      </c>
      <c r="C719" s="5" t="s">
        <v>8</v>
      </c>
      <c r="D719" s="13">
        <v>1870</v>
      </c>
      <c r="E719" s="5">
        <v>206.5</v>
      </c>
      <c r="F719" s="5">
        <f t="shared" si="22"/>
        <v>386155</v>
      </c>
      <c r="G719" s="5">
        <f t="shared" si="23"/>
        <v>463386</v>
      </c>
      <c r="H719" s="68">
        <v>44196</v>
      </c>
    </row>
    <row r="720" spans="1:8" x14ac:dyDescent="0.2">
      <c r="A720" s="3">
        <v>718</v>
      </c>
      <c r="B720" s="4" t="s">
        <v>554</v>
      </c>
      <c r="C720" s="5" t="s">
        <v>8</v>
      </c>
      <c r="D720" s="13">
        <v>460</v>
      </c>
      <c r="E720" s="5">
        <v>57.28</v>
      </c>
      <c r="F720" s="5">
        <f t="shared" ref="F720:F780" si="24">D720*E720</f>
        <v>26348.799999999999</v>
      </c>
      <c r="G720" s="5">
        <f t="shared" ref="G720:G780" si="25">F720*1.2</f>
        <v>31618.559999999998</v>
      </c>
      <c r="H720" s="68">
        <v>44196</v>
      </c>
    </row>
    <row r="721" spans="1:8" x14ac:dyDescent="0.2">
      <c r="A721" s="3">
        <v>719</v>
      </c>
      <c r="B721" s="4" t="s">
        <v>555</v>
      </c>
      <c r="C721" s="5" t="s">
        <v>8</v>
      </c>
      <c r="D721" s="13">
        <v>1030</v>
      </c>
      <c r="E721" s="5">
        <v>48.47</v>
      </c>
      <c r="F721" s="5">
        <f t="shared" si="24"/>
        <v>49924.1</v>
      </c>
      <c r="G721" s="5">
        <f t="shared" si="25"/>
        <v>59908.92</v>
      </c>
      <c r="H721" s="68">
        <v>44196</v>
      </c>
    </row>
    <row r="722" spans="1:8" x14ac:dyDescent="0.2">
      <c r="A722" s="3">
        <v>720</v>
      </c>
      <c r="B722" s="42" t="s">
        <v>556</v>
      </c>
      <c r="C722" s="43" t="s">
        <v>8</v>
      </c>
      <c r="D722" s="44">
        <v>920</v>
      </c>
      <c r="E722" s="43">
        <v>184.8</v>
      </c>
      <c r="F722" s="5">
        <f t="shared" si="24"/>
        <v>170016</v>
      </c>
      <c r="G722" s="5">
        <f t="shared" si="25"/>
        <v>204019.19999999998</v>
      </c>
      <c r="H722" s="68">
        <v>44196</v>
      </c>
    </row>
    <row r="723" spans="1:8" x14ac:dyDescent="0.2">
      <c r="A723" s="3">
        <v>721</v>
      </c>
      <c r="B723" s="42" t="s">
        <v>557</v>
      </c>
      <c r="C723" s="43" t="s">
        <v>8</v>
      </c>
      <c r="D723" s="44">
        <v>20</v>
      </c>
      <c r="E723" s="43">
        <v>590</v>
      </c>
      <c r="F723" s="5">
        <f t="shared" si="24"/>
        <v>11800</v>
      </c>
      <c r="G723" s="5">
        <f t="shared" si="25"/>
        <v>14160</v>
      </c>
      <c r="H723" s="68">
        <v>44196</v>
      </c>
    </row>
    <row r="724" spans="1:8" x14ac:dyDescent="0.2">
      <c r="A724" s="3">
        <v>722</v>
      </c>
      <c r="B724" s="4" t="s">
        <v>558</v>
      </c>
      <c r="C724" s="5" t="s">
        <v>8</v>
      </c>
      <c r="D724" s="13">
        <v>3</v>
      </c>
      <c r="E724" s="5">
        <v>1064.27</v>
      </c>
      <c r="F724" s="5">
        <f t="shared" si="24"/>
        <v>3192.81</v>
      </c>
      <c r="G724" s="5">
        <f t="shared" si="25"/>
        <v>3831.3719999999998</v>
      </c>
      <c r="H724" s="68">
        <v>44196</v>
      </c>
    </row>
    <row r="725" spans="1:8" x14ac:dyDescent="0.2">
      <c r="A725" s="3">
        <v>723</v>
      </c>
      <c r="B725" s="26" t="s">
        <v>611</v>
      </c>
      <c r="C725" s="27" t="s">
        <v>8</v>
      </c>
      <c r="D725" s="28">
        <v>40</v>
      </c>
      <c r="E725" s="29">
        <v>1387.82</v>
      </c>
      <c r="F725" s="5">
        <f t="shared" si="24"/>
        <v>55512.799999999996</v>
      </c>
      <c r="G725" s="5">
        <f t="shared" si="25"/>
        <v>66615.359999999986</v>
      </c>
      <c r="H725" s="68">
        <v>44196</v>
      </c>
    </row>
    <row r="726" spans="1:8" x14ac:dyDescent="0.2">
      <c r="A726" s="3">
        <v>724</v>
      </c>
      <c r="B726" s="42" t="s">
        <v>559</v>
      </c>
      <c r="C726" s="43" t="s">
        <v>8</v>
      </c>
      <c r="D726" s="44">
        <v>55</v>
      </c>
      <c r="E726" s="43">
        <v>1499.6</v>
      </c>
      <c r="F726" s="5">
        <f t="shared" si="24"/>
        <v>82478</v>
      </c>
      <c r="G726" s="5">
        <f t="shared" si="25"/>
        <v>98973.599999999991</v>
      </c>
      <c r="H726" s="68">
        <v>44196</v>
      </c>
    </row>
    <row r="727" spans="1:8" x14ac:dyDescent="0.2">
      <c r="A727" s="3">
        <v>725</v>
      </c>
      <c r="B727" s="26" t="s">
        <v>793</v>
      </c>
      <c r="C727" s="34" t="s">
        <v>8</v>
      </c>
      <c r="D727" s="20">
        <v>55</v>
      </c>
      <c r="E727" s="45">
        <v>1447.33</v>
      </c>
      <c r="F727" s="5">
        <f t="shared" si="24"/>
        <v>79603.149999999994</v>
      </c>
      <c r="G727" s="5">
        <f t="shared" si="25"/>
        <v>95523.779999999984</v>
      </c>
      <c r="H727" s="68">
        <v>44196</v>
      </c>
    </row>
    <row r="728" spans="1:8" x14ac:dyDescent="0.2">
      <c r="A728" s="3">
        <v>726</v>
      </c>
      <c r="B728" s="42" t="s">
        <v>560</v>
      </c>
      <c r="C728" s="43" t="s">
        <v>8</v>
      </c>
      <c r="D728" s="44">
        <v>35</v>
      </c>
      <c r="E728" s="43">
        <v>1660.6</v>
      </c>
      <c r="F728" s="5">
        <f t="shared" si="24"/>
        <v>58121</v>
      </c>
      <c r="G728" s="5">
        <f t="shared" si="25"/>
        <v>69745.2</v>
      </c>
      <c r="H728" s="68">
        <v>44196</v>
      </c>
    </row>
    <row r="729" spans="1:8" x14ac:dyDescent="0.2">
      <c r="A729" s="3">
        <v>727</v>
      </c>
      <c r="B729" s="42" t="s">
        <v>561</v>
      </c>
      <c r="C729" s="43" t="s">
        <v>8</v>
      </c>
      <c r="D729" s="44">
        <v>35</v>
      </c>
      <c r="E729" s="43">
        <v>1447.33</v>
      </c>
      <c r="F729" s="5">
        <f t="shared" si="24"/>
        <v>50656.549999999996</v>
      </c>
      <c r="G729" s="5">
        <f t="shared" si="25"/>
        <v>60787.859999999993</v>
      </c>
      <c r="H729" s="68">
        <v>44196</v>
      </c>
    </row>
    <row r="730" spans="1:8" x14ac:dyDescent="0.2">
      <c r="A730" s="3">
        <v>728</v>
      </c>
      <c r="B730" s="42" t="s">
        <v>562</v>
      </c>
      <c r="C730" s="43" t="s">
        <v>8</v>
      </c>
      <c r="D730" s="44">
        <v>45</v>
      </c>
      <c r="E730" s="43">
        <v>1791</v>
      </c>
      <c r="F730" s="5">
        <f t="shared" si="24"/>
        <v>80595</v>
      </c>
      <c r="G730" s="5">
        <f t="shared" si="25"/>
        <v>96714</v>
      </c>
      <c r="H730" s="68">
        <v>44196</v>
      </c>
    </row>
    <row r="731" spans="1:8" x14ac:dyDescent="0.2">
      <c r="A731" s="3">
        <v>729</v>
      </c>
      <c r="B731" s="26" t="s">
        <v>794</v>
      </c>
      <c r="C731" s="34" t="s">
        <v>8</v>
      </c>
      <c r="D731" s="20">
        <v>10</v>
      </c>
      <c r="E731" s="45">
        <v>1760.31</v>
      </c>
      <c r="F731" s="5">
        <f t="shared" si="24"/>
        <v>17603.099999999999</v>
      </c>
      <c r="G731" s="5">
        <f t="shared" si="25"/>
        <v>21123.719999999998</v>
      </c>
      <c r="H731" s="68">
        <v>44196</v>
      </c>
    </row>
    <row r="732" spans="1:8" x14ac:dyDescent="0.2">
      <c r="A732" s="3">
        <v>730</v>
      </c>
      <c r="B732" s="4" t="s">
        <v>563</v>
      </c>
      <c r="C732" s="5" t="s">
        <v>8</v>
      </c>
      <c r="D732" s="13">
        <v>30</v>
      </c>
      <c r="E732" s="5">
        <v>2634.78</v>
      </c>
      <c r="F732" s="5">
        <f t="shared" si="24"/>
        <v>79043.400000000009</v>
      </c>
      <c r="G732" s="5">
        <f t="shared" si="25"/>
        <v>94852.08</v>
      </c>
      <c r="H732" s="68">
        <v>44196</v>
      </c>
    </row>
    <row r="733" spans="1:8" x14ac:dyDescent="0.2">
      <c r="A733" s="3">
        <v>731</v>
      </c>
      <c r="B733" s="42" t="s">
        <v>564</v>
      </c>
      <c r="C733" s="43" t="s">
        <v>8</v>
      </c>
      <c r="D733" s="44">
        <v>3</v>
      </c>
      <c r="E733" s="43">
        <v>13325</v>
      </c>
      <c r="F733" s="5">
        <f t="shared" si="24"/>
        <v>39975</v>
      </c>
      <c r="G733" s="5">
        <f t="shared" si="25"/>
        <v>47970</v>
      </c>
      <c r="H733" s="68">
        <v>44196</v>
      </c>
    </row>
    <row r="734" spans="1:8" x14ac:dyDescent="0.2">
      <c r="A734" s="3">
        <v>732</v>
      </c>
      <c r="B734" s="42" t="s">
        <v>565</v>
      </c>
      <c r="C734" s="43" t="s">
        <v>566</v>
      </c>
      <c r="D734" s="44">
        <v>290.2</v>
      </c>
      <c r="E734" s="43">
        <v>432.26</v>
      </c>
      <c r="F734" s="5">
        <f t="shared" si="24"/>
        <v>125441.852</v>
      </c>
      <c r="G734" s="5">
        <f t="shared" si="25"/>
        <v>150530.2224</v>
      </c>
      <c r="H734" s="68">
        <v>44196</v>
      </c>
    </row>
    <row r="735" spans="1:8" x14ac:dyDescent="0.2">
      <c r="A735" s="3">
        <v>733</v>
      </c>
      <c r="B735" s="42" t="s">
        <v>567</v>
      </c>
      <c r="C735" s="43" t="s">
        <v>566</v>
      </c>
      <c r="D735" s="44">
        <v>267</v>
      </c>
      <c r="E735" s="43">
        <v>393.89</v>
      </c>
      <c r="F735" s="5">
        <f t="shared" si="24"/>
        <v>105168.62999999999</v>
      </c>
      <c r="G735" s="5">
        <f t="shared" si="25"/>
        <v>126202.35599999999</v>
      </c>
      <c r="H735" s="68">
        <v>44196</v>
      </c>
    </row>
    <row r="736" spans="1:8" x14ac:dyDescent="0.2">
      <c r="A736" s="3">
        <v>734</v>
      </c>
      <c r="B736" s="4" t="s">
        <v>568</v>
      </c>
      <c r="C736" s="5" t="s">
        <v>566</v>
      </c>
      <c r="D736" s="13">
        <v>183.2</v>
      </c>
      <c r="E736" s="5">
        <v>214.48</v>
      </c>
      <c r="F736" s="5">
        <f t="shared" si="24"/>
        <v>39292.735999999997</v>
      </c>
      <c r="G736" s="5">
        <f t="shared" si="25"/>
        <v>47151.283199999998</v>
      </c>
      <c r="H736" s="68">
        <v>44196</v>
      </c>
    </row>
    <row r="737" spans="1:8" x14ac:dyDescent="0.2">
      <c r="A737" s="3">
        <v>735</v>
      </c>
      <c r="B737" s="4" t="s">
        <v>569</v>
      </c>
      <c r="C737" s="5" t="s">
        <v>566</v>
      </c>
      <c r="D737" s="13">
        <v>242.5</v>
      </c>
      <c r="E737" s="5">
        <v>242.5</v>
      </c>
      <c r="F737" s="5">
        <f t="shared" si="24"/>
        <v>58806.25</v>
      </c>
      <c r="G737" s="5">
        <f t="shared" si="25"/>
        <v>70567.5</v>
      </c>
      <c r="H737" s="68">
        <v>44196</v>
      </c>
    </row>
    <row r="738" spans="1:8" x14ac:dyDescent="0.2">
      <c r="A738" s="3">
        <v>736</v>
      </c>
      <c r="B738" s="4" t="s">
        <v>570</v>
      </c>
      <c r="C738" s="5" t="s">
        <v>566</v>
      </c>
      <c r="D738" s="13">
        <v>80.92</v>
      </c>
      <c r="E738" s="5">
        <v>242.47</v>
      </c>
      <c r="F738" s="5">
        <f t="shared" si="24"/>
        <v>19620.672399999999</v>
      </c>
      <c r="G738" s="5">
        <f t="shared" si="25"/>
        <v>23544.80688</v>
      </c>
      <c r="H738" s="68">
        <v>44196</v>
      </c>
    </row>
    <row r="739" spans="1:8" x14ac:dyDescent="0.2">
      <c r="A739" s="3">
        <v>737</v>
      </c>
      <c r="B739" s="42" t="s">
        <v>571</v>
      </c>
      <c r="C739" s="43" t="s">
        <v>566</v>
      </c>
      <c r="D739" s="44">
        <v>192</v>
      </c>
      <c r="E739" s="43">
        <v>231.86</v>
      </c>
      <c r="F739" s="5">
        <f t="shared" si="24"/>
        <v>44517.120000000003</v>
      </c>
      <c r="G739" s="5">
        <f t="shared" si="25"/>
        <v>53420.544000000002</v>
      </c>
      <c r="H739" s="68">
        <v>44196</v>
      </c>
    </row>
    <row r="740" spans="1:8" x14ac:dyDescent="0.2">
      <c r="A740" s="3">
        <v>738</v>
      </c>
      <c r="B740" s="26" t="s">
        <v>668</v>
      </c>
      <c r="C740" s="27" t="s">
        <v>566</v>
      </c>
      <c r="D740" s="28">
        <v>231.86</v>
      </c>
      <c r="E740" s="29">
        <v>231.86</v>
      </c>
      <c r="F740" s="5">
        <f t="shared" si="24"/>
        <v>53759.059600000008</v>
      </c>
      <c r="G740" s="5">
        <f t="shared" si="25"/>
        <v>64510.871520000008</v>
      </c>
      <c r="H740" s="68">
        <v>44196</v>
      </c>
    </row>
    <row r="741" spans="1:8" x14ac:dyDescent="0.2">
      <c r="A741" s="3">
        <v>739</v>
      </c>
      <c r="B741" s="4" t="s">
        <v>572</v>
      </c>
      <c r="C741" s="5" t="s">
        <v>566</v>
      </c>
      <c r="D741" s="13">
        <v>212</v>
      </c>
      <c r="E741" s="5">
        <v>212</v>
      </c>
      <c r="F741" s="5">
        <f t="shared" si="24"/>
        <v>44944</v>
      </c>
      <c r="G741" s="5">
        <f t="shared" si="25"/>
        <v>53932.799999999996</v>
      </c>
      <c r="H741" s="68">
        <v>44196</v>
      </c>
    </row>
    <row r="742" spans="1:8" x14ac:dyDescent="0.2">
      <c r="A742" s="3">
        <v>740</v>
      </c>
      <c r="B742" s="9" t="s">
        <v>795</v>
      </c>
      <c r="C742" s="19" t="s">
        <v>8</v>
      </c>
      <c r="D742" s="20">
        <v>3</v>
      </c>
      <c r="E742" s="18">
        <v>23.9</v>
      </c>
      <c r="F742" s="5">
        <f t="shared" si="24"/>
        <v>71.699999999999989</v>
      </c>
      <c r="G742" s="5">
        <f t="shared" si="25"/>
        <v>86.039999999999978</v>
      </c>
      <c r="H742" s="68">
        <v>44196</v>
      </c>
    </row>
    <row r="743" spans="1:8" x14ac:dyDescent="0.2">
      <c r="A743" s="3">
        <v>741</v>
      </c>
      <c r="B743" s="4" t="s">
        <v>573</v>
      </c>
      <c r="C743" s="5" t="s">
        <v>8</v>
      </c>
      <c r="D743" s="13">
        <v>1</v>
      </c>
      <c r="E743" s="5">
        <v>3274.05</v>
      </c>
      <c r="F743" s="5">
        <f t="shared" si="24"/>
        <v>3274.05</v>
      </c>
      <c r="G743" s="5">
        <f t="shared" si="25"/>
        <v>3928.86</v>
      </c>
      <c r="H743" s="68">
        <v>44196</v>
      </c>
    </row>
    <row r="744" spans="1:8" s="39" customFormat="1" ht="28.5" customHeight="1" x14ac:dyDescent="0.25">
      <c r="A744" s="3">
        <v>742</v>
      </c>
      <c r="B744" s="4" t="s">
        <v>574</v>
      </c>
      <c r="C744" s="5" t="s">
        <v>8</v>
      </c>
      <c r="D744" s="13">
        <v>14</v>
      </c>
      <c r="E744" s="5">
        <v>2007.72</v>
      </c>
      <c r="F744" s="5">
        <f t="shared" si="24"/>
        <v>28108.080000000002</v>
      </c>
      <c r="G744" s="5">
        <f t="shared" si="25"/>
        <v>33729.696000000004</v>
      </c>
      <c r="H744" s="68">
        <v>44196</v>
      </c>
    </row>
    <row r="745" spans="1:8" s="39" customFormat="1" ht="30" customHeight="1" x14ac:dyDescent="0.25">
      <c r="A745" s="3">
        <v>743</v>
      </c>
      <c r="B745" s="42" t="s">
        <v>575</v>
      </c>
      <c r="C745" s="43" t="s">
        <v>8</v>
      </c>
      <c r="D745" s="44">
        <v>10</v>
      </c>
      <c r="E745" s="43">
        <v>8500</v>
      </c>
      <c r="F745" s="5">
        <f t="shared" si="24"/>
        <v>85000</v>
      </c>
      <c r="G745" s="5">
        <f t="shared" si="25"/>
        <v>102000</v>
      </c>
      <c r="H745" s="68">
        <v>44196</v>
      </c>
    </row>
    <row r="746" spans="1:8" s="39" customFormat="1" ht="30.75" customHeight="1" x14ac:dyDescent="0.25">
      <c r="A746" s="3">
        <v>744</v>
      </c>
      <c r="B746" s="42" t="s">
        <v>576</v>
      </c>
      <c r="C746" s="43" t="s">
        <v>8</v>
      </c>
      <c r="D746" s="44">
        <v>20</v>
      </c>
      <c r="E746" s="43">
        <v>421.94</v>
      </c>
      <c r="F746" s="5">
        <f t="shared" si="24"/>
        <v>8438.7999999999993</v>
      </c>
      <c r="G746" s="5">
        <f t="shared" si="25"/>
        <v>10126.56</v>
      </c>
      <c r="H746" s="68">
        <v>44196</v>
      </c>
    </row>
    <row r="747" spans="1:8" s="39" customFormat="1" ht="15" x14ac:dyDescent="0.25">
      <c r="A747" s="3">
        <v>745</v>
      </c>
      <c r="B747" s="42" t="s">
        <v>577</v>
      </c>
      <c r="C747" s="43" t="s">
        <v>8</v>
      </c>
      <c r="D747" s="44">
        <v>20</v>
      </c>
      <c r="E747" s="43">
        <v>221.76</v>
      </c>
      <c r="F747" s="5">
        <f t="shared" si="24"/>
        <v>4435.2</v>
      </c>
      <c r="G747" s="5">
        <f t="shared" si="25"/>
        <v>5322.24</v>
      </c>
      <c r="H747" s="68">
        <v>44196</v>
      </c>
    </row>
    <row r="748" spans="1:8" s="39" customFormat="1" ht="15" x14ac:dyDescent="0.25">
      <c r="A748" s="3">
        <v>746</v>
      </c>
      <c r="B748" s="26" t="s">
        <v>797</v>
      </c>
      <c r="C748" s="34" t="s">
        <v>8</v>
      </c>
      <c r="D748" s="20">
        <v>10</v>
      </c>
      <c r="E748" s="18">
        <v>2007.72</v>
      </c>
      <c r="F748" s="5">
        <f t="shared" si="24"/>
        <v>20077.2</v>
      </c>
      <c r="G748" s="5">
        <f t="shared" si="25"/>
        <v>24092.639999999999</v>
      </c>
      <c r="H748" s="68">
        <v>44196</v>
      </c>
    </row>
    <row r="749" spans="1:8" s="39" customFormat="1" ht="15" x14ac:dyDescent="0.25">
      <c r="A749" s="3">
        <v>747</v>
      </c>
      <c r="B749" s="9" t="s">
        <v>796</v>
      </c>
      <c r="C749" s="19" t="s">
        <v>8</v>
      </c>
      <c r="D749" s="20">
        <v>10</v>
      </c>
      <c r="E749" s="18">
        <v>2210.1999999999998</v>
      </c>
      <c r="F749" s="5">
        <f t="shared" si="24"/>
        <v>22102</v>
      </c>
      <c r="G749" s="5">
        <f t="shared" si="25"/>
        <v>26522.399999999998</v>
      </c>
      <c r="H749" s="68">
        <v>44196</v>
      </c>
    </row>
    <row r="750" spans="1:8" s="39" customFormat="1" ht="15" x14ac:dyDescent="0.25">
      <c r="A750" s="3">
        <v>748</v>
      </c>
      <c r="B750" s="4" t="s">
        <v>578</v>
      </c>
      <c r="C750" s="5" t="s">
        <v>8</v>
      </c>
      <c r="D750" s="13"/>
      <c r="E750" s="5">
        <v>5580.67</v>
      </c>
      <c r="F750" s="5">
        <f t="shared" si="24"/>
        <v>0</v>
      </c>
      <c r="G750" s="5">
        <f t="shared" si="25"/>
        <v>0</v>
      </c>
      <c r="H750" s="68">
        <v>44196</v>
      </c>
    </row>
    <row r="751" spans="1:8" s="39" customFormat="1" ht="15" x14ac:dyDescent="0.25">
      <c r="A751" s="3">
        <v>749</v>
      </c>
      <c r="B751" s="4" t="s">
        <v>580</v>
      </c>
      <c r="C751" s="5" t="s">
        <v>8</v>
      </c>
      <c r="D751" s="13">
        <v>20</v>
      </c>
      <c r="E751" s="5">
        <v>417.14</v>
      </c>
      <c r="F751" s="5">
        <f t="shared" si="24"/>
        <v>8342.7999999999993</v>
      </c>
      <c r="G751" s="5">
        <f t="shared" si="25"/>
        <v>10011.359999999999</v>
      </c>
      <c r="H751" s="68">
        <v>44196</v>
      </c>
    </row>
    <row r="752" spans="1:8" s="39" customFormat="1" ht="15" x14ac:dyDescent="0.25">
      <c r="A752" s="3">
        <v>750</v>
      </c>
      <c r="B752" s="4" t="s">
        <v>581</v>
      </c>
      <c r="C752" s="5" t="s">
        <v>8</v>
      </c>
      <c r="D752" s="13">
        <v>26</v>
      </c>
      <c r="E752" s="5">
        <v>417</v>
      </c>
      <c r="F752" s="5">
        <f t="shared" si="24"/>
        <v>10842</v>
      </c>
      <c r="G752" s="5">
        <f t="shared" si="25"/>
        <v>13010.4</v>
      </c>
      <c r="H752" s="68">
        <v>44196</v>
      </c>
    </row>
    <row r="753" spans="1:8" s="39" customFormat="1" ht="15" x14ac:dyDescent="0.25">
      <c r="A753" s="3">
        <v>751</v>
      </c>
      <c r="B753" s="4" t="s">
        <v>582</v>
      </c>
      <c r="C753" s="5" t="s">
        <v>8</v>
      </c>
      <c r="D753" s="13">
        <v>450</v>
      </c>
      <c r="E753" s="5">
        <v>73.55</v>
      </c>
      <c r="F753" s="5">
        <f t="shared" si="24"/>
        <v>33097.5</v>
      </c>
      <c r="G753" s="5">
        <f t="shared" si="25"/>
        <v>39717</v>
      </c>
      <c r="H753" s="68">
        <v>44196</v>
      </c>
    </row>
    <row r="754" spans="1:8" s="39" customFormat="1" ht="15" x14ac:dyDescent="0.25">
      <c r="A754" s="3">
        <v>752</v>
      </c>
      <c r="B754" s="4" t="s">
        <v>583</v>
      </c>
      <c r="C754" s="5" t="s">
        <v>8</v>
      </c>
      <c r="D754" s="13">
        <v>3</v>
      </c>
      <c r="E754" s="5">
        <v>389.83</v>
      </c>
      <c r="F754" s="5">
        <f t="shared" si="24"/>
        <v>1169.49</v>
      </c>
      <c r="G754" s="5">
        <f t="shared" si="25"/>
        <v>1403.3879999999999</v>
      </c>
      <c r="H754" s="68">
        <v>44196</v>
      </c>
    </row>
    <row r="755" spans="1:8" s="39" customFormat="1" ht="15" x14ac:dyDescent="0.25">
      <c r="A755" s="3">
        <v>753</v>
      </c>
      <c r="B755" s="4" t="s">
        <v>584</v>
      </c>
      <c r="C755" s="5" t="s">
        <v>8</v>
      </c>
      <c r="D755" s="13">
        <v>5</v>
      </c>
      <c r="E755" s="5">
        <v>389.83</v>
      </c>
      <c r="F755" s="5">
        <f t="shared" si="24"/>
        <v>1949.1499999999999</v>
      </c>
      <c r="G755" s="5">
        <f t="shared" si="25"/>
        <v>2338.9799999999996</v>
      </c>
      <c r="H755" s="68">
        <v>44196</v>
      </c>
    </row>
    <row r="756" spans="1:8" s="39" customFormat="1" ht="15" x14ac:dyDescent="0.25">
      <c r="A756" s="3">
        <v>754</v>
      </c>
      <c r="B756" s="4" t="s">
        <v>585</v>
      </c>
      <c r="C756" s="5" t="s">
        <v>8</v>
      </c>
      <c r="D756" s="13">
        <v>25</v>
      </c>
      <c r="E756" s="5">
        <v>5957</v>
      </c>
      <c r="F756" s="5">
        <f t="shared" si="24"/>
        <v>148925</v>
      </c>
      <c r="G756" s="5">
        <f t="shared" si="25"/>
        <v>178710</v>
      </c>
      <c r="H756" s="68">
        <v>44196</v>
      </c>
    </row>
    <row r="757" spans="1:8" s="39" customFormat="1" ht="15" x14ac:dyDescent="0.25">
      <c r="A757" s="3">
        <v>755</v>
      </c>
      <c r="B757" s="4" t="s">
        <v>586</v>
      </c>
      <c r="C757" s="5" t="s">
        <v>8</v>
      </c>
      <c r="D757" s="13">
        <v>12500</v>
      </c>
      <c r="E757" s="5">
        <v>164.19</v>
      </c>
      <c r="F757" s="5">
        <f t="shared" si="24"/>
        <v>2052375</v>
      </c>
      <c r="G757" s="5">
        <f t="shared" si="25"/>
        <v>2462850</v>
      </c>
      <c r="H757" s="68">
        <v>44196</v>
      </c>
    </row>
    <row r="758" spans="1:8" s="39" customFormat="1" ht="15" x14ac:dyDescent="0.25">
      <c r="A758" s="3">
        <v>756</v>
      </c>
      <c r="B758" s="4" t="s">
        <v>587</v>
      </c>
      <c r="C758" s="5" t="s">
        <v>8</v>
      </c>
      <c r="D758" s="13">
        <v>200</v>
      </c>
      <c r="E758" s="5">
        <v>169.98</v>
      </c>
      <c r="F758" s="5">
        <f t="shared" si="24"/>
        <v>33996</v>
      </c>
      <c r="G758" s="5">
        <f t="shared" si="25"/>
        <v>40795.199999999997</v>
      </c>
      <c r="H758" s="68">
        <v>44196</v>
      </c>
    </row>
    <row r="759" spans="1:8" s="39" customFormat="1" ht="15" x14ac:dyDescent="0.25">
      <c r="A759" s="3">
        <v>757</v>
      </c>
      <c r="B759" s="4" t="s">
        <v>588</v>
      </c>
      <c r="C759" s="5" t="s">
        <v>8</v>
      </c>
      <c r="D759" s="13">
        <v>50</v>
      </c>
      <c r="E759" s="5">
        <v>477.54</v>
      </c>
      <c r="F759" s="5">
        <f t="shared" si="24"/>
        <v>23877</v>
      </c>
      <c r="G759" s="5">
        <f t="shared" si="25"/>
        <v>28652.399999999998</v>
      </c>
      <c r="H759" s="68">
        <v>44196</v>
      </c>
    </row>
    <row r="760" spans="1:8" s="39" customFormat="1" ht="15" x14ac:dyDescent="0.25">
      <c r="A760" s="3">
        <v>758</v>
      </c>
      <c r="B760" s="42" t="s">
        <v>589</v>
      </c>
      <c r="C760" s="43" t="s">
        <v>8</v>
      </c>
      <c r="D760" s="44">
        <v>1</v>
      </c>
      <c r="E760" s="43">
        <v>16686.439999999999</v>
      </c>
      <c r="F760" s="5">
        <f t="shared" si="24"/>
        <v>16686.439999999999</v>
      </c>
      <c r="G760" s="5">
        <f t="shared" si="25"/>
        <v>20023.727999999999</v>
      </c>
      <c r="H760" s="68">
        <v>44196</v>
      </c>
    </row>
    <row r="761" spans="1:8" s="39" customFormat="1" ht="15" x14ac:dyDescent="0.25">
      <c r="A761" s="3">
        <v>759</v>
      </c>
      <c r="B761" s="70" t="s">
        <v>852</v>
      </c>
      <c r="C761" s="43" t="s">
        <v>8</v>
      </c>
      <c r="D761" s="44">
        <v>6</v>
      </c>
      <c r="E761" s="43">
        <v>60761.3</v>
      </c>
      <c r="F761" s="5">
        <f t="shared" si="24"/>
        <v>364567.80000000005</v>
      </c>
      <c r="G761" s="5">
        <f t="shared" si="25"/>
        <v>437481.36000000004</v>
      </c>
      <c r="H761" s="68">
        <v>44196</v>
      </c>
    </row>
    <row r="762" spans="1:8" s="39" customFormat="1" ht="15" x14ac:dyDescent="0.25">
      <c r="A762" s="3">
        <v>760</v>
      </c>
      <c r="B762" s="42" t="s">
        <v>853</v>
      </c>
      <c r="C762" s="43" t="s">
        <v>8</v>
      </c>
      <c r="D762" s="44">
        <v>30</v>
      </c>
      <c r="E762" s="43">
        <v>83.33</v>
      </c>
      <c r="F762" s="5">
        <f t="shared" si="24"/>
        <v>2499.9</v>
      </c>
      <c r="G762" s="5">
        <f t="shared" si="25"/>
        <v>2999.88</v>
      </c>
      <c r="H762" s="68">
        <v>44196</v>
      </c>
    </row>
    <row r="763" spans="1:8" s="39" customFormat="1" ht="15" x14ac:dyDescent="0.25">
      <c r="A763" s="3">
        <v>761</v>
      </c>
      <c r="B763" s="42" t="s">
        <v>854</v>
      </c>
      <c r="C763" s="43" t="s">
        <v>8</v>
      </c>
      <c r="D763" s="44">
        <v>30</v>
      </c>
      <c r="E763" s="43">
        <v>92.67</v>
      </c>
      <c r="F763" s="5">
        <f t="shared" si="24"/>
        <v>2780.1</v>
      </c>
      <c r="G763" s="5">
        <f t="shared" si="25"/>
        <v>3336.12</v>
      </c>
      <c r="H763" s="68">
        <v>44196</v>
      </c>
    </row>
    <row r="764" spans="1:8" s="39" customFormat="1" ht="15" x14ac:dyDescent="0.25">
      <c r="A764" s="3">
        <v>762</v>
      </c>
      <c r="B764" s="42" t="s">
        <v>855</v>
      </c>
      <c r="C764" s="43" t="s">
        <v>8</v>
      </c>
      <c r="D764" s="44">
        <v>30</v>
      </c>
      <c r="E764" s="43">
        <v>103.89</v>
      </c>
      <c r="F764" s="5">
        <f t="shared" si="24"/>
        <v>3116.7</v>
      </c>
      <c r="G764" s="5">
        <f t="shared" si="25"/>
        <v>3740.0399999999995</v>
      </c>
      <c r="H764" s="68">
        <v>44196</v>
      </c>
    </row>
    <row r="765" spans="1:8" s="39" customFormat="1" ht="15" x14ac:dyDescent="0.25">
      <c r="A765" s="3">
        <v>763</v>
      </c>
      <c r="B765" s="42" t="s">
        <v>856</v>
      </c>
      <c r="C765" s="43" t="s">
        <v>8</v>
      </c>
      <c r="D765" s="44">
        <v>30</v>
      </c>
      <c r="E765" s="43">
        <v>277.8</v>
      </c>
      <c r="F765" s="5">
        <f t="shared" si="24"/>
        <v>8334</v>
      </c>
      <c r="G765" s="5">
        <f t="shared" si="25"/>
        <v>10000.799999999999</v>
      </c>
      <c r="H765" s="68">
        <v>44196</v>
      </c>
    </row>
    <row r="766" spans="1:8" s="39" customFormat="1" ht="15" x14ac:dyDescent="0.25">
      <c r="A766" s="3">
        <v>764</v>
      </c>
      <c r="B766" s="42" t="s">
        <v>857</v>
      </c>
      <c r="C766" s="43" t="s">
        <v>8</v>
      </c>
      <c r="D766" s="44">
        <v>30</v>
      </c>
      <c r="E766" s="43">
        <v>308.8</v>
      </c>
      <c r="F766" s="5">
        <f t="shared" si="24"/>
        <v>9264</v>
      </c>
      <c r="G766" s="5">
        <f t="shared" si="25"/>
        <v>11116.8</v>
      </c>
      <c r="H766" s="68">
        <v>44196</v>
      </c>
    </row>
    <row r="767" spans="1:8" s="39" customFormat="1" ht="15" x14ac:dyDescent="0.25">
      <c r="A767" s="3">
        <v>765</v>
      </c>
      <c r="B767" s="42" t="s">
        <v>858</v>
      </c>
      <c r="C767" s="43" t="s">
        <v>8</v>
      </c>
      <c r="D767" s="44">
        <v>30</v>
      </c>
      <c r="E767" s="43">
        <v>414.5</v>
      </c>
      <c r="F767" s="5">
        <f t="shared" si="24"/>
        <v>12435</v>
      </c>
      <c r="G767" s="5">
        <f t="shared" si="25"/>
        <v>14922</v>
      </c>
      <c r="H767" s="68">
        <v>44196</v>
      </c>
    </row>
    <row r="768" spans="1:8" s="39" customFormat="1" ht="15" x14ac:dyDescent="0.25">
      <c r="A768" s="3">
        <v>766</v>
      </c>
      <c r="B768" s="42" t="s">
        <v>860</v>
      </c>
      <c r="C768" s="43" t="s">
        <v>8</v>
      </c>
      <c r="D768" s="44">
        <v>30</v>
      </c>
      <c r="E768" s="43">
        <v>430.02</v>
      </c>
      <c r="F768" s="5">
        <f t="shared" si="24"/>
        <v>12900.599999999999</v>
      </c>
      <c r="G768" s="5">
        <f t="shared" si="25"/>
        <v>15480.719999999998</v>
      </c>
      <c r="H768" s="68">
        <v>44196</v>
      </c>
    </row>
    <row r="769" spans="1:8" s="39" customFormat="1" ht="15" x14ac:dyDescent="0.25">
      <c r="A769" s="3">
        <v>767</v>
      </c>
      <c r="B769" s="42" t="s">
        <v>859</v>
      </c>
      <c r="C769" s="43" t="s">
        <v>8</v>
      </c>
      <c r="D769" s="44">
        <v>30</v>
      </c>
      <c r="E769" s="43">
        <v>453.5</v>
      </c>
      <c r="F769" s="5">
        <f t="shared" si="24"/>
        <v>13605</v>
      </c>
      <c r="G769" s="5">
        <f t="shared" si="25"/>
        <v>16326</v>
      </c>
      <c r="H769" s="68">
        <v>44196</v>
      </c>
    </row>
    <row r="770" spans="1:8" s="39" customFormat="1" ht="15" x14ac:dyDescent="0.25">
      <c r="A770" s="3">
        <v>768</v>
      </c>
      <c r="B770" s="42" t="s">
        <v>861</v>
      </c>
      <c r="C770" s="43" t="s">
        <v>8</v>
      </c>
      <c r="D770" s="44">
        <v>30</v>
      </c>
      <c r="E770" s="43">
        <v>515.5</v>
      </c>
      <c r="F770" s="5">
        <f t="shared" si="24"/>
        <v>15465</v>
      </c>
      <c r="G770" s="5">
        <f t="shared" si="25"/>
        <v>18558</v>
      </c>
      <c r="H770" s="68">
        <v>44196</v>
      </c>
    </row>
    <row r="771" spans="1:8" s="39" customFormat="1" ht="15" x14ac:dyDescent="0.25">
      <c r="A771" s="3">
        <v>769</v>
      </c>
      <c r="B771" s="42" t="s">
        <v>863</v>
      </c>
      <c r="C771" s="43" t="s">
        <v>8</v>
      </c>
      <c r="D771" s="44">
        <v>10</v>
      </c>
      <c r="E771" s="43">
        <v>72.400000000000006</v>
      </c>
      <c r="F771" s="5">
        <f t="shared" si="24"/>
        <v>724</v>
      </c>
      <c r="G771" s="5">
        <f t="shared" si="25"/>
        <v>868.8</v>
      </c>
      <c r="H771" s="68">
        <v>44196</v>
      </c>
    </row>
    <row r="772" spans="1:8" s="39" customFormat="1" ht="15" x14ac:dyDescent="0.25">
      <c r="A772" s="3">
        <v>770</v>
      </c>
      <c r="B772" s="42" t="s">
        <v>862</v>
      </c>
      <c r="C772" s="43" t="s">
        <v>8</v>
      </c>
      <c r="D772" s="44">
        <v>10</v>
      </c>
      <c r="E772" s="43">
        <v>71.5</v>
      </c>
      <c r="F772" s="5">
        <f t="shared" si="24"/>
        <v>715</v>
      </c>
      <c r="G772" s="5">
        <f t="shared" si="25"/>
        <v>858</v>
      </c>
      <c r="H772" s="68">
        <v>44196</v>
      </c>
    </row>
    <row r="773" spans="1:8" s="39" customFormat="1" ht="15" x14ac:dyDescent="0.25">
      <c r="A773" s="3">
        <v>771</v>
      </c>
      <c r="B773" s="42" t="s">
        <v>864</v>
      </c>
      <c r="C773" s="43" t="s">
        <v>8</v>
      </c>
      <c r="D773" s="44">
        <v>10</v>
      </c>
      <c r="E773" s="43">
        <v>81.900000000000006</v>
      </c>
      <c r="F773" s="5">
        <f t="shared" si="24"/>
        <v>819</v>
      </c>
      <c r="G773" s="5">
        <f t="shared" si="25"/>
        <v>982.8</v>
      </c>
      <c r="H773" s="68">
        <v>44196</v>
      </c>
    </row>
    <row r="774" spans="1:8" s="39" customFormat="1" ht="15" x14ac:dyDescent="0.25">
      <c r="A774" s="3">
        <v>772</v>
      </c>
      <c r="B774" s="42" t="s">
        <v>865</v>
      </c>
      <c r="C774" s="43" t="s">
        <v>8</v>
      </c>
      <c r="D774" s="44">
        <v>10</v>
      </c>
      <c r="E774" s="43">
        <v>97.4</v>
      </c>
      <c r="F774" s="5">
        <f t="shared" si="24"/>
        <v>974</v>
      </c>
      <c r="G774" s="5">
        <f t="shared" si="25"/>
        <v>1168.8</v>
      </c>
      <c r="H774" s="68">
        <v>44196</v>
      </c>
    </row>
    <row r="775" spans="1:8" s="39" customFormat="1" ht="15" x14ac:dyDescent="0.25">
      <c r="A775" s="3">
        <v>773</v>
      </c>
      <c r="B775" s="42" t="s">
        <v>866</v>
      </c>
      <c r="C775" s="43" t="s">
        <v>8</v>
      </c>
      <c r="D775" s="44">
        <v>10</v>
      </c>
      <c r="E775" s="43">
        <v>405.3</v>
      </c>
      <c r="F775" s="5">
        <f t="shared" si="24"/>
        <v>4053</v>
      </c>
      <c r="G775" s="5">
        <f t="shared" si="25"/>
        <v>4863.5999999999995</v>
      </c>
      <c r="H775" s="68">
        <v>44196</v>
      </c>
    </row>
    <row r="776" spans="1:8" s="39" customFormat="1" ht="15" x14ac:dyDescent="0.25">
      <c r="A776" s="3">
        <v>774</v>
      </c>
      <c r="B776" s="42" t="s">
        <v>867</v>
      </c>
      <c r="C776" s="43" t="s">
        <v>8</v>
      </c>
      <c r="D776" s="44">
        <v>3</v>
      </c>
      <c r="E776" s="43">
        <v>85188</v>
      </c>
      <c r="F776" s="5">
        <f t="shared" si="24"/>
        <v>255564</v>
      </c>
      <c r="G776" s="5">
        <f t="shared" si="25"/>
        <v>306676.8</v>
      </c>
      <c r="H776" s="68">
        <v>44196</v>
      </c>
    </row>
    <row r="777" spans="1:8" s="39" customFormat="1" ht="15" x14ac:dyDescent="0.25">
      <c r="A777" s="3">
        <v>775</v>
      </c>
      <c r="B777" s="42" t="s">
        <v>868</v>
      </c>
      <c r="C777" s="43" t="s">
        <v>8</v>
      </c>
      <c r="D777" s="44">
        <v>30</v>
      </c>
      <c r="E777" s="43">
        <v>270.89999999999998</v>
      </c>
      <c r="F777" s="5">
        <f t="shared" si="24"/>
        <v>8126.9999999999991</v>
      </c>
      <c r="G777" s="5">
        <f t="shared" si="25"/>
        <v>9752.3999999999978</v>
      </c>
      <c r="H777" s="68">
        <v>44196</v>
      </c>
    </row>
    <row r="778" spans="1:8" s="39" customFormat="1" ht="15" x14ac:dyDescent="0.25">
      <c r="A778" s="3">
        <v>776</v>
      </c>
      <c r="B778" s="42" t="s">
        <v>869</v>
      </c>
      <c r="C778" s="43" t="s">
        <v>8</v>
      </c>
      <c r="D778" s="44">
        <v>2</v>
      </c>
      <c r="E778" s="43">
        <v>68488</v>
      </c>
      <c r="F778" s="5">
        <f t="shared" si="24"/>
        <v>136976</v>
      </c>
      <c r="G778" s="5">
        <f t="shared" si="25"/>
        <v>164371.19999999998</v>
      </c>
      <c r="H778" s="68">
        <v>44196</v>
      </c>
    </row>
    <row r="779" spans="1:8" s="39" customFormat="1" ht="15" x14ac:dyDescent="0.25">
      <c r="A779" s="3">
        <v>777</v>
      </c>
      <c r="B779" s="42" t="s">
        <v>870</v>
      </c>
      <c r="C779" s="43" t="s">
        <v>8</v>
      </c>
      <c r="D779" s="44">
        <v>2</v>
      </c>
      <c r="E779" s="43">
        <v>63612</v>
      </c>
      <c r="F779" s="5">
        <f t="shared" si="24"/>
        <v>127224</v>
      </c>
      <c r="G779" s="5">
        <f t="shared" si="25"/>
        <v>152668.79999999999</v>
      </c>
      <c r="H779" s="68">
        <v>44196</v>
      </c>
    </row>
    <row r="780" spans="1:8" s="39" customFormat="1" ht="15" x14ac:dyDescent="0.25">
      <c r="A780" s="3">
        <v>778</v>
      </c>
      <c r="B780" s="42" t="s">
        <v>871</v>
      </c>
      <c r="C780" s="43" t="s">
        <v>8</v>
      </c>
      <c r="D780" s="44">
        <v>10</v>
      </c>
      <c r="E780" s="43">
        <v>18972</v>
      </c>
      <c r="F780" s="5">
        <f t="shared" si="24"/>
        <v>189720</v>
      </c>
      <c r="G780" s="5">
        <f t="shared" si="25"/>
        <v>227664</v>
      </c>
      <c r="H780" s="68">
        <v>44196</v>
      </c>
    </row>
    <row r="781" spans="1:8" s="39" customFormat="1" ht="15" x14ac:dyDescent="0.25">
      <c r="A781" s="3">
        <v>779</v>
      </c>
      <c r="B781" s="42" t="s">
        <v>872</v>
      </c>
      <c r="C781" s="43" t="s">
        <v>8</v>
      </c>
      <c r="D781" s="44">
        <v>2</v>
      </c>
      <c r="E781" s="43">
        <v>67103.8</v>
      </c>
      <c r="F781" s="5">
        <f t="shared" ref="F781:F799" si="26">D781*E781</f>
        <v>134207.6</v>
      </c>
      <c r="G781" s="5">
        <f t="shared" ref="G781:G799" si="27">F781*1.2</f>
        <v>161049.12</v>
      </c>
      <c r="H781" s="68">
        <v>44196</v>
      </c>
    </row>
    <row r="782" spans="1:8" s="39" customFormat="1" ht="15" x14ac:dyDescent="0.25">
      <c r="A782" s="3">
        <v>780</v>
      </c>
      <c r="B782" s="42" t="s">
        <v>873</v>
      </c>
      <c r="C782" s="43" t="s">
        <v>8</v>
      </c>
      <c r="D782" s="44">
        <v>30</v>
      </c>
      <c r="E782" s="43">
        <v>485.6</v>
      </c>
      <c r="F782" s="5">
        <f t="shared" si="26"/>
        <v>14568</v>
      </c>
      <c r="G782" s="5">
        <f t="shared" si="27"/>
        <v>17481.599999999999</v>
      </c>
      <c r="H782" s="68">
        <v>44196</v>
      </c>
    </row>
    <row r="783" spans="1:8" s="39" customFormat="1" ht="15" x14ac:dyDescent="0.25">
      <c r="A783" s="3">
        <v>781</v>
      </c>
      <c r="B783" s="42" t="s">
        <v>874</v>
      </c>
      <c r="C783" s="43" t="s">
        <v>8</v>
      </c>
      <c r="D783" s="44">
        <v>300</v>
      </c>
      <c r="E783" s="43">
        <v>5.87</v>
      </c>
      <c r="F783" s="5">
        <f t="shared" si="26"/>
        <v>1761</v>
      </c>
      <c r="G783" s="5">
        <f t="shared" si="27"/>
        <v>2113.1999999999998</v>
      </c>
      <c r="H783" s="68">
        <v>44196</v>
      </c>
    </row>
    <row r="784" spans="1:8" s="39" customFormat="1" ht="15" x14ac:dyDescent="0.25">
      <c r="A784" s="3">
        <v>782</v>
      </c>
      <c r="B784" s="42" t="s">
        <v>875</v>
      </c>
      <c r="C784" s="43" t="s">
        <v>8</v>
      </c>
      <c r="D784" s="44">
        <v>20</v>
      </c>
      <c r="E784" s="43">
        <v>573.24</v>
      </c>
      <c r="F784" s="5">
        <f t="shared" si="26"/>
        <v>11464.8</v>
      </c>
      <c r="G784" s="5">
        <f t="shared" si="27"/>
        <v>13757.759999999998</v>
      </c>
      <c r="H784" s="68">
        <v>44196</v>
      </c>
    </row>
    <row r="785" spans="1:8" s="39" customFormat="1" ht="15" x14ac:dyDescent="0.25">
      <c r="A785" s="3">
        <v>783</v>
      </c>
      <c r="B785" s="42" t="s">
        <v>876</v>
      </c>
      <c r="C785" s="43" t="s">
        <v>8</v>
      </c>
      <c r="D785" s="44">
        <v>50</v>
      </c>
      <c r="E785" s="43">
        <v>33.200000000000003</v>
      </c>
      <c r="F785" s="5">
        <f t="shared" si="26"/>
        <v>1660.0000000000002</v>
      </c>
      <c r="G785" s="5">
        <f t="shared" si="27"/>
        <v>1992.0000000000002</v>
      </c>
      <c r="H785" s="68">
        <v>44196</v>
      </c>
    </row>
    <row r="786" spans="1:8" s="39" customFormat="1" ht="15" x14ac:dyDescent="0.25">
      <c r="A786" s="3">
        <v>784</v>
      </c>
      <c r="B786" s="42" t="s">
        <v>877</v>
      </c>
      <c r="C786" s="43" t="s">
        <v>8</v>
      </c>
      <c r="D786" s="44">
        <v>20</v>
      </c>
      <c r="E786" s="43">
        <v>340.63</v>
      </c>
      <c r="F786" s="5">
        <f t="shared" si="26"/>
        <v>6812.6</v>
      </c>
      <c r="G786" s="5">
        <f t="shared" si="27"/>
        <v>8175.12</v>
      </c>
      <c r="H786" s="68">
        <v>44196</v>
      </c>
    </row>
    <row r="787" spans="1:8" s="39" customFormat="1" ht="15" x14ac:dyDescent="0.25">
      <c r="A787" s="3">
        <v>785</v>
      </c>
      <c r="B787" s="42" t="s">
        <v>878</v>
      </c>
      <c r="C787" s="43" t="s">
        <v>8</v>
      </c>
      <c r="D787" s="44">
        <v>500</v>
      </c>
      <c r="E787" s="43">
        <v>13.64</v>
      </c>
      <c r="F787" s="5">
        <f t="shared" si="26"/>
        <v>6820</v>
      </c>
      <c r="G787" s="5">
        <f t="shared" si="27"/>
        <v>8184</v>
      </c>
      <c r="H787" s="68">
        <v>44196</v>
      </c>
    </row>
    <row r="788" spans="1:8" s="39" customFormat="1" ht="15" x14ac:dyDescent="0.25">
      <c r="A788" s="3">
        <v>786</v>
      </c>
      <c r="B788" s="42" t="s">
        <v>879</v>
      </c>
      <c r="C788" s="43" t="s">
        <v>8</v>
      </c>
      <c r="D788" s="44">
        <v>150</v>
      </c>
      <c r="E788" s="43">
        <v>135.5</v>
      </c>
      <c r="F788" s="5">
        <f t="shared" si="26"/>
        <v>20325</v>
      </c>
      <c r="G788" s="5">
        <f t="shared" si="27"/>
        <v>24390</v>
      </c>
      <c r="H788" s="68">
        <v>44196</v>
      </c>
    </row>
    <row r="789" spans="1:8" s="39" customFormat="1" ht="15" x14ac:dyDescent="0.25">
      <c r="A789" s="3">
        <v>787</v>
      </c>
      <c r="B789" s="42" t="s">
        <v>880</v>
      </c>
      <c r="C789" s="43" t="s">
        <v>8</v>
      </c>
      <c r="D789" s="44">
        <v>100</v>
      </c>
      <c r="E789" s="43">
        <v>14.56</v>
      </c>
      <c r="F789" s="5">
        <f t="shared" si="26"/>
        <v>1456</v>
      </c>
      <c r="G789" s="5">
        <f t="shared" si="27"/>
        <v>1747.2</v>
      </c>
      <c r="H789" s="68">
        <v>44196</v>
      </c>
    </row>
    <row r="790" spans="1:8" s="39" customFormat="1" ht="15" x14ac:dyDescent="0.25">
      <c r="A790" s="3">
        <v>788</v>
      </c>
      <c r="B790" s="42" t="s">
        <v>881</v>
      </c>
      <c r="C790" s="43" t="s">
        <v>8</v>
      </c>
      <c r="D790" s="44">
        <v>40</v>
      </c>
      <c r="E790" s="43">
        <v>90.36</v>
      </c>
      <c r="F790" s="5">
        <f t="shared" si="26"/>
        <v>3614.4</v>
      </c>
      <c r="G790" s="5">
        <f t="shared" si="27"/>
        <v>4337.28</v>
      </c>
      <c r="H790" s="68">
        <v>44196</v>
      </c>
    </row>
    <row r="791" spans="1:8" s="39" customFormat="1" ht="15" x14ac:dyDescent="0.25">
      <c r="A791" s="3">
        <v>789</v>
      </c>
      <c r="B791" s="42" t="s">
        <v>882</v>
      </c>
      <c r="C791" s="43" t="s">
        <v>8</v>
      </c>
      <c r="D791" s="44">
        <v>15</v>
      </c>
      <c r="E791" s="43">
        <v>4057.22</v>
      </c>
      <c r="F791" s="5">
        <f t="shared" si="26"/>
        <v>60858.299999999996</v>
      </c>
      <c r="G791" s="5">
        <f t="shared" si="27"/>
        <v>73029.959999999992</v>
      </c>
      <c r="H791" s="68">
        <v>44196</v>
      </c>
    </row>
    <row r="792" spans="1:8" s="39" customFormat="1" ht="15.75" customHeight="1" x14ac:dyDescent="0.25">
      <c r="A792" s="3">
        <v>790</v>
      </c>
      <c r="B792" s="42" t="s">
        <v>883</v>
      </c>
      <c r="C792" s="43" t="s">
        <v>8</v>
      </c>
      <c r="D792" s="44">
        <v>30</v>
      </c>
      <c r="E792" s="43">
        <v>87.11</v>
      </c>
      <c r="F792" s="5">
        <f t="shared" si="26"/>
        <v>2613.3000000000002</v>
      </c>
      <c r="G792" s="5">
        <f t="shared" si="27"/>
        <v>3135.96</v>
      </c>
      <c r="H792" s="68">
        <v>44196</v>
      </c>
    </row>
    <row r="793" spans="1:8" s="39" customFormat="1" ht="15.75" customHeight="1" x14ac:dyDescent="0.25">
      <c r="A793" s="3">
        <v>791</v>
      </c>
      <c r="B793" s="42" t="s">
        <v>535</v>
      </c>
      <c r="C793" s="43" t="s">
        <v>8</v>
      </c>
      <c r="D793" s="44">
        <v>30</v>
      </c>
      <c r="E793" s="43">
        <v>1225.18</v>
      </c>
      <c r="F793" s="5">
        <f t="shared" si="26"/>
        <v>36755.4</v>
      </c>
      <c r="G793" s="5">
        <f t="shared" si="27"/>
        <v>44106.48</v>
      </c>
      <c r="H793" s="68">
        <v>44196</v>
      </c>
    </row>
    <row r="794" spans="1:8" s="39" customFormat="1" ht="15.75" customHeight="1" x14ac:dyDescent="0.25">
      <c r="A794" s="3">
        <v>792</v>
      </c>
      <c r="B794" s="42" t="s">
        <v>884</v>
      </c>
      <c r="C794" s="43" t="s">
        <v>8</v>
      </c>
      <c r="D794" s="44">
        <v>5</v>
      </c>
      <c r="E794" s="43">
        <v>1846.6</v>
      </c>
      <c r="F794" s="5">
        <f t="shared" si="26"/>
        <v>9233</v>
      </c>
      <c r="G794" s="5">
        <f t="shared" si="27"/>
        <v>11079.6</v>
      </c>
      <c r="H794" s="68">
        <v>44196</v>
      </c>
    </row>
    <row r="795" spans="1:8" s="39" customFormat="1" ht="15.75" customHeight="1" x14ac:dyDescent="0.25">
      <c r="A795" s="3">
        <v>793</v>
      </c>
      <c r="B795" s="42" t="s">
        <v>885</v>
      </c>
      <c r="C795" s="43" t="s">
        <v>8</v>
      </c>
      <c r="D795" s="44">
        <v>60</v>
      </c>
      <c r="E795" s="43">
        <v>214.02</v>
      </c>
      <c r="F795" s="5">
        <f t="shared" si="26"/>
        <v>12841.2</v>
      </c>
      <c r="G795" s="5">
        <f t="shared" si="27"/>
        <v>15409.44</v>
      </c>
      <c r="H795" s="68">
        <v>44196</v>
      </c>
    </row>
    <row r="796" spans="1:8" s="39" customFormat="1" ht="15.75" customHeight="1" x14ac:dyDescent="0.25">
      <c r="A796" s="3">
        <v>794</v>
      </c>
      <c r="B796" s="42" t="s">
        <v>886</v>
      </c>
      <c r="C796" s="43" t="s">
        <v>8</v>
      </c>
      <c r="D796" s="44">
        <v>60</v>
      </c>
      <c r="E796" s="43">
        <v>230.4</v>
      </c>
      <c r="F796" s="5">
        <f t="shared" si="26"/>
        <v>13824</v>
      </c>
      <c r="G796" s="5">
        <f t="shared" si="27"/>
        <v>16588.8</v>
      </c>
      <c r="H796" s="68">
        <v>44196</v>
      </c>
    </row>
    <row r="797" spans="1:8" s="39" customFormat="1" ht="15.75" customHeight="1" x14ac:dyDescent="0.25">
      <c r="A797" s="3">
        <v>795</v>
      </c>
      <c r="B797" s="42" t="s">
        <v>907</v>
      </c>
      <c r="C797" s="43" t="s">
        <v>8</v>
      </c>
      <c r="D797" s="44">
        <v>350</v>
      </c>
      <c r="E797" s="43">
        <v>2816.33</v>
      </c>
      <c r="F797" s="5">
        <f>D797*E797</f>
        <v>985715.5</v>
      </c>
      <c r="G797" s="5">
        <f t="shared" ref="G797:G798" si="28">F797*1.2</f>
        <v>1182858.5999999999</v>
      </c>
      <c r="H797" s="68">
        <v>44196</v>
      </c>
    </row>
    <row r="798" spans="1:8" s="39" customFormat="1" ht="15.75" customHeight="1" x14ac:dyDescent="0.25">
      <c r="A798" s="3">
        <v>796</v>
      </c>
      <c r="B798" s="42" t="s">
        <v>908</v>
      </c>
      <c r="C798" s="43" t="s">
        <v>8</v>
      </c>
      <c r="D798" s="44">
        <v>350</v>
      </c>
      <c r="E798" s="43">
        <v>3298</v>
      </c>
      <c r="F798" s="5">
        <f t="shared" ref="F798" si="29">D798*E798</f>
        <v>1154300</v>
      </c>
      <c r="G798" s="5">
        <f t="shared" si="28"/>
        <v>1385160</v>
      </c>
      <c r="H798" s="68">
        <v>44196</v>
      </c>
    </row>
    <row r="799" spans="1:8" s="39" customFormat="1" ht="15.75" customHeight="1" x14ac:dyDescent="0.25">
      <c r="A799" s="3">
        <v>797</v>
      </c>
      <c r="B799" s="42" t="s">
        <v>887</v>
      </c>
      <c r="C799" s="43" t="s">
        <v>8</v>
      </c>
      <c r="D799" s="44">
        <v>5</v>
      </c>
      <c r="E799" s="43">
        <v>7874.92</v>
      </c>
      <c r="F799" s="5">
        <f t="shared" si="26"/>
        <v>39374.6</v>
      </c>
      <c r="G799" s="5">
        <f t="shared" si="27"/>
        <v>47249.52</v>
      </c>
      <c r="H799" s="68">
        <v>44196</v>
      </c>
    </row>
    <row r="800" spans="1:8" x14ac:dyDescent="0.2">
      <c r="A800" s="3"/>
      <c r="B800" s="51" t="s">
        <v>590</v>
      </c>
      <c r="C800" s="52"/>
      <c r="D800" s="53"/>
      <c r="E800" s="54"/>
      <c r="F800" s="54">
        <f>SUM(F3:F799)</f>
        <v>37181724.884000018</v>
      </c>
      <c r="G800" s="54">
        <f>SUM(G3:G799)</f>
        <v>44618069.860799991</v>
      </c>
      <c r="H800" s="66"/>
    </row>
    <row r="803" spans="1:7" ht="18.75" x14ac:dyDescent="0.2">
      <c r="A803" s="69" t="s">
        <v>851</v>
      </c>
      <c r="B803" s="69"/>
      <c r="C803" s="69"/>
      <c r="D803" s="69"/>
      <c r="E803" s="69"/>
      <c r="F803" s="69"/>
      <c r="G803" s="69"/>
    </row>
  </sheetData>
  <autoFilter ref="A2:H796"/>
  <sortState ref="B2:G822">
    <sortCondition ref="B2:B822"/>
  </sortState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74"/>
  <sheetViews>
    <sheetView workbookViewId="0">
      <selection activeCell="F39" sqref="F39"/>
    </sheetView>
  </sheetViews>
  <sheetFormatPr defaultRowHeight="15" x14ac:dyDescent="0.25"/>
  <cols>
    <col min="2" max="2" width="69.5703125" customWidth="1"/>
    <col min="6" max="6" width="14.5703125" customWidth="1"/>
    <col min="7" max="7" width="15.42578125" customWidth="1"/>
  </cols>
  <sheetData>
    <row r="1" spans="1:8" ht="51" x14ac:dyDescent="0.25">
      <c r="A1" s="2" t="s">
        <v>0</v>
      </c>
      <c r="B1" s="2" t="s">
        <v>1</v>
      </c>
      <c r="C1" s="3" t="s">
        <v>2</v>
      </c>
      <c r="D1" s="12" t="s">
        <v>3</v>
      </c>
      <c r="E1" s="8" t="s">
        <v>4</v>
      </c>
      <c r="F1" s="8" t="s">
        <v>5</v>
      </c>
      <c r="G1" s="8" t="s">
        <v>6</v>
      </c>
      <c r="H1" s="67" t="s">
        <v>850</v>
      </c>
    </row>
    <row r="2" spans="1:8" x14ac:dyDescent="0.25">
      <c r="A2" s="2"/>
      <c r="B2" s="2"/>
      <c r="C2" s="3"/>
      <c r="D2" s="12"/>
      <c r="E2" s="8"/>
      <c r="F2" s="8"/>
      <c r="G2" s="8"/>
      <c r="H2" s="67"/>
    </row>
    <row r="3" spans="1:8" hidden="1" x14ac:dyDescent="0.25">
      <c r="A3" s="94">
        <v>1</v>
      </c>
      <c r="B3" s="95" t="s">
        <v>7</v>
      </c>
      <c r="C3" s="96" t="s">
        <v>8</v>
      </c>
      <c r="D3" s="97">
        <v>20</v>
      </c>
      <c r="E3" s="98">
        <v>19916.669999999998</v>
      </c>
      <c r="F3" s="96">
        <v>398333.39999999997</v>
      </c>
      <c r="G3" s="96">
        <v>478000.07999999996</v>
      </c>
      <c r="H3" s="99">
        <v>44561</v>
      </c>
    </row>
    <row r="4" spans="1:8" hidden="1" x14ac:dyDescent="0.25">
      <c r="A4" s="94">
        <v>2</v>
      </c>
      <c r="B4" s="100" t="s">
        <v>9</v>
      </c>
      <c r="C4" s="94" t="s">
        <v>670</v>
      </c>
      <c r="D4" s="101">
        <v>120</v>
      </c>
      <c r="E4" s="102">
        <v>1830</v>
      </c>
      <c r="F4" s="96">
        <v>219600</v>
      </c>
      <c r="G4" s="96">
        <v>263520</v>
      </c>
      <c r="H4" s="99">
        <v>44561</v>
      </c>
    </row>
    <row r="5" spans="1:8" hidden="1" x14ac:dyDescent="0.25">
      <c r="A5" s="94">
        <v>3</v>
      </c>
      <c r="B5" s="100" t="s">
        <v>594</v>
      </c>
      <c r="C5" s="103" t="s">
        <v>8</v>
      </c>
      <c r="D5" s="104">
        <v>90</v>
      </c>
      <c r="E5" s="105">
        <v>5931.67</v>
      </c>
      <c r="F5" s="96">
        <v>533850.30000000005</v>
      </c>
      <c r="G5" s="96">
        <v>640620.36</v>
      </c>
      <c r="H5" s="99">
        <v>44561</v>
      </c>
    </row>
    <row r="6" spans="1:8" x14ac:dyDescent="0.25">
      <c r="A6" s="3">
        <v>4</v>
      </c>
      <c r="B6" s="30" t="s">
        <v>804</v>
      </c>
      <c r="C6" s="88" t="s">
        <v>670</v>
      </c>
      <c r="D6" s="89">
        <v>3</v>
      </c>
      <c r="E6" s="18">
        <v>2573.34</v>
      </c>
      <c r="F6" s="24">
        <v>7720.02</v>
      </c>
      <c r="G6" s="24">
        <v>9264.0239999999994</v>
      </c>
      <c r="H6" s="74">
        <v>44561</v>
      </c>
    </row>
    <row r="7" spans="1:8" hidden="1" x14ac:dyDescent="0.25">
      <c r="A7" s="94">
        <v>5</v>
      </c>
      <c r="B7" s="100" t="s">
        <v>595</v>
      </c>
      <c r="C7" s="103" t="s">
        <v>8</v>
      </c>
      <c r="D7" s="104">
        <v>15</v>
      </c>
      <c r="E7" s="105">
        <v>3813.56</v>
      </c>
      <c r="F7" s="96">
        <v>57203.4</v>
      </c>
      <c r="G7" s="96">
        <v>68644.08</v>
      </c>
      <c r="H7" s="99">
        <v>44561</v>
      </c>
    </row>
    <row r="8" spans="1:8" hidden="1" x14ac:dyDescent="0.25">
      <c r="A8" s="94">
        <v>6</v>
      </c>
      <c r="B8" s="95" t="s">
        <v>847</v>
      </c>
      <c r="C8" s="96" t="s">
        <v>8</v>
      </c>
      <c r="D8" s="97">
        <v>30</v>
      </c>
      <c r="E8" s="96">
        <v>11456.78</v>
      </c>
      <c r="F8" s="96">
        <v>343703.4</v>
      </c>
      <c r="G8" s="96">
        <v>412444.08</v>
      </c>
      <c r="H8" s="99">
        <v>44561</v>
      </c>
    </row>
    <row r="9" spans="1:8" hidden="1" x14ac:dyDescent="0.25">
      <c r="A9" s="94">
        <v>7</v>
      </c>
      <c r="B9" s="100" t="s">
        <v>888</v>
      </c>
      <c r="C9" s="103" t="s">
        <v>8</v>
      </c>
      <c r="D9" s="104">
        <v>7</v>
      </c>
      <c r="E9" s="105">
        <v>20629.169999999998</v>
      </c>
      <c r="F9" s="96">
        <v>144404.19</v>
      </c>
      <c r="G9" s="96">
        <v>173285.02799999999</v>
      </c>
      <c r="H9" s="99">
        <v>44561</v>
      </c>
    </row>
    <row r="10" spans="1:8" hidden="1" x14ac:dyDescent="0.25">
      <c r="A10" s="94">
        <v>8</v>
      </c>
      <c r="B10" s="95" t="s">
        <v>889</v>
      </c>
      <c r="C10" s="96" t="s">
        <v>8</v>
      </c>
      <c r="D10" s="97">
        <v>15</v>
      </c>
      <c r="E10" s="96">
        <v>24000</v>
      </c>
      <c r="F10" s="96">
        <v>360000</v>
      </c>
      <c r="G10" s="96">
        <v>432000</v>
      </c>
      <c r="H10" s="99">
        <v>44561</v>
      </c>
    </row>
    <row r="11" spans="1:8" hidden="1" x14ac:dyDescent="0.25">
      <c r="A11" s="94">
        <v>9</v>
      </c>
      <c r="B11" s="100" t="s">
        <v>890</v>
      </c>
      <c r="C11" s="103" t="s">
        <v>8</v>
      </c>
      <c r="D11" s="104">
        <v>20</v>
      </c>
      <c r="E11" s="105">
        <v>19091.669999999998</v>
      </c>
      <c r="F11" s="96">
        <v>381833.39999999997</v>
      </c>
      <c r="G11" s="96">
        <v>458200.07999999996</v>
      </c>
      <c r="H11" s="99">
        <v>44561</v>
      </c>
    </row>
    <row r="12" spans="1:8" x14ac:dyDescent="0.25">
      <c r="A12" s="3">
        <v>10</v>
      </c>
      <c r="B12" s="23" t="s">
        <v>25</v>
      </c>
      <c r="C12" s="24" t="s">
        <v>8</v>
      </c>
      <c r="D12" s="25">
        <v>47</v>
      </c>
      <c r="E12" s="24">
        <v>16525.5</v>
      </c>
      <c r="F12" s="24">
        <v>413137.5</v>
      </c>
      <c r="G12" s="24">
        <v>495765</v>
      </c>
      <c r="H12" s="74">
        <v>44561</v>
      </c>
    </row>
    <row r="13" spans="1:8" hidden="1" x14ac:dyDescent="0.25">
      <c r="A13" s="94">
        <v>11</v>
      </c>
      <c r="B13" s="95" t="s">
        <v>26</v>
      </c>
      <c r="C13" s="96" t="s">
        <v>8</v>
      </c>
      <c r="D13" s="97">
        <v>15</v>
      </c>
      <c r="E13" s="96">
        <v>27000</v>
      </c>
      <c r="F13" s="96">
        <v>405000</v>
      </c>
      <c r="G13" s="96">
        <v>486000</v>
      </c>
      <c r="H13" s="99">
        <v>44561</v>
      </c>
    </row>
    <row r="14" spans="1:8" x14ac:dyDescent="0.25">
      <c r="A14" s="3">
        <v>12</v>
      </c>
      <c r="B14" s="23" t="s">
        <v>71</v>
      </c>
      <c r="C14" s="24" t="s">
        <v>8</v>
      </c>
      <c r="D14" s="25">
        <v>5</v>
      </c>
      <c r="E14" s="24">
        <v>3677.97</v>
      </c>
      <c r="F14" s="24">
        <v>18389.849999999999</v>
      </c>
      <c r="G14" s="24">
        <v>22067.819999999996</v>
      </c>
      <c r="H14" s="74">
        <v>44561</v>
      </c>
    </row>
    <row r="15" spans="1:8" x14ac:dyDescent="0.25">
      <c r="A15" s="3">
        <v>13</v>
      </c>
      <c r="B15" s="23" t="s">
        <v>72</v>
      </c>
      <c r="C15" s="24" t="s">
        <v>8</v>
      </c>
      <c r="D15" s="25">
        <v>10</v>
      </c>
      <c r="E15" s="24">
        <v>2169.48</v>
      </c>
      <c r="F15" s="24">
        <v>21694.799999999999</v>
      </c>
      <c r="G15" s="24">
        <v>26033.759999999998</v>
      </c>
      <c r="H15" s="74">
        <v>44561</v>
      </c>
    </row>
    <row r="16" spans="1:8" hidden="1" x14ac:dyDescent="0.25">
      <c r="A16" s="94">
        <v>14</v>
      </c>
      <c r="B16" s="100" t="s">
        <v>602</v>
      </c>
      <c r="C16" s="103" t="s">
        <v>8</v>
      </c>
      <c r="D16" s="104">
        <v>2</v>
      </c>
      <c r="E16" s="105">
        <v>11541.45</v>
      </c>
      <c r="F16" s="96">
        <v>23082.9</v>
      </c>
      <c r="G16" s="96">
        <v>27699.48</v>
      </c>
      <c r="H16" s="99">
        <v>44561</v>
      </c>
    </row>
    <row r="17" spans="1:8" hidden="1" x14ac:dyDescent="0.25">
      <c r="A17" s="94">
        <v>15</v>
      </c>
      <c r="B17" s="100" t="s">
        <v>603</v>
      </c>
      <c r="C17" s="103" t="s">
        <v>8</v>
      </c>
      <c r="D17" s="104">
        <v>10</v>
      </c>
      <c r="E17" s="105">
        <v>11541.45</v>
      </c>
      <c r="F17" s="96">
        <v>230829</v>
      </c>
      <c r="G17" s="96">
        <v>276994.8</v>
      </c>
      <c r="H17" s="99">
        <v>44561</v>
      </c>
    </row>
    <row r="18" spans="1:8" x14ac:dyDescent="0.25">
      <c r="A18" s="3">
        <v>16</v>
      </c>
      <c r="B18" s="30" t="s">
        <v>805</v>
      </c>
      <c r="C18" s="88" t="s">
        <v>670</v>
      </c>
      <c r="D18" s="89">
        <v>4</v>
      </c>
      <c r="E18" s="18">
        <v>10688.34</v>
      </c>
      <c r="F18" s="24">
        <v>42753.36</v>
      </c>
      <c r="G18" s="24">
        <v>51304.031999999999</v>
      </c>
      <c r="H18" s="74">
        <v>44561</v>
      </c>
    </row>
    <row r="19" spans="1:8" x14ac:dyDescent="0.25">
      <c r="A19" s="3">
        <v>17</v>
      </c>
      <c r="B19" s="23" t="s">
        <v>73</v>
      </c>
      <c r="C19" s="24" t="s">
        <v>8</v>
      </c>
      <c r="D19" s="25">
        <v>1</v>
      </c>
      <c r="E19" s="24">
        <v>17698.580000000002</v>
      </c>
      <c r="F19" s="24">
        <v>17698.580000000002</v>
      </c>
      <c r="G19" s="24">
        <v>21238.296000000002</v>
      </c>
      <c r="H19" s="74">
        <v>44561</v>
      </c>
    </row>
    <row r="20" spans="1:8" x14ac:dyDescent="0.25">
      <c r="A20" s="3">
        <v>18</v>
      </c>
      <c r="B20" s="30" t="s">
        <v>806</v>
      </c>
      <c r="C20" s="88" t="s">
        <v>670</v>
      </c>
      <c r="D20" s="89">
        <v>2</v>
      </c>
      <c r="E20" s="18">
        <v>16106.67</v>
      </c>
      <c r="F20" s="24">
        <v>32213.34</v>
      </c>
      <c r="G20" s="24">
        <v>38656.008000000002</v>
      </c>
      <c r="H20" s="74">
        <v>44561</v>
      </c>
    </row>
    <row r="21" spans="1:8" x14ac:dyDescent="0.25">
      <c r="A21" s="3">
        <v>19</v>
      </c>
      <c r="B21" s="26" t="s">
        <v>830</v>
      </c>
      <c r="C21" s="27" t="s">
        <v>8</v>
      </c>
      <c r="D21" s="28">
        <v>4</v>
      </c>
      <c r="E21" s="29">
        <v>27500</v>
      </c>
      <c r="F21" s="24">
        <v>110000</v>
      </c>
      <c r="G21" s="24">
        <v>132000</v>
      </c>
      <c r="H21" s="74">
        <v>44561</v>
      </c>
    </row>
    <row r="22" spans="1:8" x14ac:dyDescent="0.25">
      <c r="A22" s="3">
        <v>20</v>
      </c>
      <c r="B22" s="26" t="s">
        <v>673</v>
      </c>
      <c r="C22" s="34" t="s">
        <v>670</v>
      </c>
      <c r="D22" s="20">
        <v>25</v>
      </c>
      <c r="E22" s="18">
        <v>2900.3</v>
      </c>
      <c r="F22" s="24">
        <v>72507.5</v>
      </c>
      <c r="G22" s="24">
        <v>87009</v>
      </c>
      <c r="H22" s="74">
        <v>44561</v>
      </c>
    </row>
    <row r="23" spans="1:8" x14ac:dyDescent="0.25">
      <c r="A23" s="3">
        <v>21</v>
      </c>
      <c r="B23" s="26" t="s">
        <v>607</v>
      </c>
      <c r="C23" s="27" t="s">
        <v>8</v>
      </c>
      <c r="D23" s="28">
        <v>15</v>
      </c>
      <c r="E23" s="29">
        <v>12010.95</v>
      </c>
      <c r="F23" s="24">
        <v>120109.5</v>
      </c>
      <c r="G23" s="24">
        <v>144131.4</v>
      </c>
      <c r="H23" s="74">
        <v>44561</v>
      </c>
    </row>
    <row r="24" spans="1:8" x14ac:dyDescent="0.25">
      <c r="A24" s="3">
        <v>22</v>
      </c>
      <c r="B24" s="23" t="s">
        <v>147</v>
      </c>
      <c r="C24" s="24" t="s">
        <v>8</v>
      </c>
      <c r="D24" s="25">
        <v>2</v>
      </c>
      <c r="E24" s="24">
        <v>2393.7800000000002</v>
      </c>
      <c r="F24" s="24">
        <v>4787.5600000000004</v>
      </c>
      <c r="G24" s="24">
        <v>5745.0720000000001</v>
      </c>
      <c r="H24" s="74">
        <v>44561</v>
      </c>
    </row>
    <row r="25" spans="1:8" x14ac:dyDescent="0.25">
      <c r="A25" s="3">
        <v>23</v>
      </c>
      <c r="B25" s="26" t="s">
        <v>799</v>
      </c>
      <c r="C25" s="34" t="s">
        <v>8</v>
      </c>
      <c r="D25" s="20">
        <v>5</v>
      </c>
      <c r="E25" s="18">
        <v>3886.42</v>
      </c>
      <c r="F25" s="24">
        <v>15545.68</v>
      </c>
      <c r="G25" s="24">
        <v>18654.815999999999</v>
      </c>
      <c r="H25" s="74">
        <v>44561</v>
      </c>
    </row>
    <row r="26" spans="1:8" x14ac:dyDescent="0.25">
      <c r="A26" s="3">
        <v>24</v>
      </c>
      <c r="B26" s="23" t="s">
        <v>148</v>
      </c>
      <c r="C26" s="24" t="s">
        <v>8</v>
      </c>
      <c r="D26" s="25">
        <v>18</v>
      </c>
      <c r="E26" s="24">
        <v>6384.34</v>
      </c>
      <c r="F26" s="24">
        <v>114918.12</v>
      </c>
      <c r="G26" s="24">
        <v>137901.74399999998</v>
      </c>
      <c r="H26" s="74">
        <v>44561</v>
      </c>
    </row>
    <row r="27" spans="1:8" hidden="1" x14ac:dyDescent="0.25">
      <c r="A27" s="94">
        <v>25</v>
      </c>
      <c r="B27" s="100" t="s">
        <v>807</v>
      </c>
      <c r="C27" s="94" t="s">
        <v>670</v>
      </c>
      <c r="D27" s="101">
        <v>50</v>
      </c>
      <c r="E27" s="102">
        <v>5316.67</v>
      </c>
      <c r="F27" s="96">
        <v>42533.36</v>
      </c>
      <c r="G27" s="96">
        <v>51040.031999999999</v>
      </c>
      <c r="H27" s="99">
        <v>44561</v>
      </c>
    </row>
    <row r="28" spans="1:8" x14ac:dyDescent="0.25">
      <c r="A28" s="3">
        <v>26</v>
      </c>
      <c r="B28" s="26" t="s">
        <v>722</v>
      </c>
      <c r="C28" s="34" t="s">
        <v>8</v>
      </c>
      <c r="D28" s="20">
        <v>5</v>
      </c>
      <c r="E28" s="18">
        <v>35000</v>
      </c>
      <c r="F28" s="24">
        <v>175000</v>
      </c>
      <c r="G28" s="24">
        <v>210000</v>
      </c>
      <c r="H28" s="74">
        <v>44561</v>
      </c>
    </row>
    <row r="29" spans="1:8" s="1" customFormat="1" ht="12.75" hidden="1" x14ac:dyDescent="0.2">
      <c r="A29" s="94">
        <v>27</v>
      </c>
      <c r="B29" s="95" t="s">
        <v>848</v>
      </c>
      <c r="C29" s="96" t="s">
        <v>8</v>
      </c>
      <c r="D29" s="97">
        <v>30</v>
      </c>
      <c r="E29" s="96">
        <v>2511.67</v>
      </c>
      <c r="F29" s="96">
        <f t="shared" ref="F29" si="0">D29*E29</f>
        <v>75350.100000000006</v>
      </c>
      <c r="G29" s="96">
        <f t="shared" ref="G29" si="1">F29*1.2</f>
        <v>90420.12000000001</v>
      </c>
      <c r="H29" s="99">
        <v>44561</v>
      </c>
    </row>
    <row r="30" spans="1:8" x14ac:dyDescent="0.25">
      <c r="A30" s="3">
        <v>28</v>
      </c>
      <c r="B30" s="23" t="s">
        <v>149</v>
      </c>
      <c r="C30" s="24" t="s">
        <v>8</v>
      </c>
      <c r="D30" s="25">
        <v>5</v>
      </c>
      <c r="E30" s="24">
        <v>5694.91</v>
      </c>
      <c r="F30" s="24">
        <v>28474.55</v>
      </c>
      <c r="G30" s="24">
        <v>34169.46</v>
      </c>
      <c r="H30" s="74">
        <v>44561</v>
      </c>
    </row>
    <row r="31" spans="1:8" x14ac:dyDescent="0.25">
      <c r="A31" s="3">
        <v>29</v>
      </c>
      <c r="B31" s="23" t="s">
        <v>150</v>
      </c>
      <c r="C31" s="24" t="s">
        <v>8</v>
      </c>
      <c r="D31" s="25">
        <v>3</v>
      </c>
      <c r="E31" s="24">
        <v>21720.34</v>
      </c>
      <c r="F31" s="24">
        <v>65161.020000000004</v>
      </c>
      <c r="G31" s="24">
        <v>78193.224000000002</v>
      </c>
      <c r="H31" s="74">
        <v>44561</v>
      </c>
    </row>
    <row r="32" spans="1:8" hidden="1" x14ac:dyDescent="0.25">
      <c r="A32" s="94">
        <v>30</v>
      </c>
      <c r="B32" s="95" t="s">
        <v>243</v>
      </c>
      <c r="C32" s="96" t="s">
        <v>8</v>
      </c>
      <c r="D32" s="97">
        <v>5</v>
      </c>
      <c r="E32" s="96">
        <v>20508.47</v>
      </c>
      <c r="F32" s="96">
        <f>D32*E32</f>
        <v>102542.35</v>
      </c>
      <c r="G32" s="96">
        <f>F32*1.2</f>
        <v>123050.82</v>
      </c>
      <c r="H32" s="99">
        <v>44561</v>
      </c>
    </row>
    <row r="33" spans="1:8" x14ac:dyDescent="0.25">
      <c r="A33" s="3">
        <v>31</v>
      </c>
      <c r="B33" s="23" t="s">
        <v>246</v>
      </c>
      <c r="C33" s="24" t="s">
        <v>8</v>
      </c>
      <c r="D33" s="25">
        <v>10</v>
      </c>
      <c r="E33" s="24">
        <v>7415.05</v>
      </c>
      <c r="F33" s="24">
        <v>74150.5</v>
      </c>
      <c r="G33" s="24">
        <v>88980.599999999991</v>
      </c>
      <c r="H33" s="74">
        <v>44561</v>
      </c>
    </row>
    <row r="34" spans="1:8" hidden="1" x14ac:dyDescent="0.25">
      <c r="A34" s="94">
        <v>32</v>
      </c>
      <c r="B34" s="95" t="s">
        <v>247</v>
      </c>
      <c r="C34" s="96" t="s">
        <v>8</v>
      </c>
      <c r="D34" s="97">
        <v>3</v>
      </c>
      <c r="E34" s="96">
        <v>24705</v>
      </c>
      <c r="F34" s="96">
        <v>74115</v>
      </c>
      <c r="G34" s="96">
        <v>88938</v>
      </c>
      <c r="H34" s="99">
        <v>44561</v>
      </c>
    </row>
    <row r="35" spans="1:8" hidden="1" x14ac:dyDescent="0.25">
      <c r="A35" s="94">
        <v>33</v>
      </c>
      <c r="B35" s="95" t="s">
        <v>253</v>
      </c>
      <c r="C35" s="96" t="s">
        <v>8</v>
      </c>
      <c r="D35" s="97">
        <v>4</v>
      </c>
      <c r="E35" s="96">
        <v>14828</v>
      </c>
      <c r="F35" s="96">
        <v>59312</v>
      </c>
      <c r="G35" s="96">
        <v>71174.399999999994</v>
      </c>
      <c r="H35" s="99">
        <v>44561</v>
      </c>
    </row>
    <row r="36" spans="1:8" x14ac:dyDescent="0.25">
      <c r="A36" s="3">
        <v>34</v>
      </c>
      <c r="B36" s="23" t="s">
        <v>254</v>
      </c>
      <c r="C36" s="24" t="s">
        <v>8</v>
      </c>
      <c r="D36" s="25">
        <v>1</v>
      </c>
      <c r="E36" s="24">
        <v>7613.21</v>
      </c>
      <c r="F36" s="24">
        <v>7613.21</v>
      </c>
      <c r="G36" s="24">
        <v>9135.851999999999</v>
      </c>
      <c r="H36" s="74">
        <v>44561</v>
      </c>
    </row>
    <row r="37" spans="1:8" x14ac:dyDescent="0.25">
      <c r="A37" s="3">
        <v>35</v>
      </c>
      <c r="B37" s="26" t="s">
        <v>800</v>
      </c>
      <c r="C37" s="34" t="s">
        <v>8</v>
      </c>
      <c r="D37" s="20">
        <v>10</v>
      </c>
      <c r="E37" s="18">
        <v>3886.42</v>
      </c>
      <c r="F37" s="24">
        <v>38864.199999999997</v>
      </c>
      <c r="G37" s="24">
        <v>46637.039999999994</v>
      </c>
      <c r="H37" s="74">
        <v>44561</v>
      </c>
    </row>
    <row r="38" spans="1:8" x14ac:dyDescent="0.25">
      <c r="A38" s="3">
        <v>36</v>
      </c>
      <c r="B38" s="26" t="s">
        <v>758</v>
      </c>
      <c r="C38" s="34" t="s">
        <v>8</v>
      </c>
      <c r="D38" s="20">
        <v>2</v>
      </c>
      <c r="E38" s="18">
        <v>7509.5</v>
      </c>
      <c r="F38" s="24">
        <v>15019</v>
      </c>
      <c r="G38" s="24">
        <v>18022.8</v>
      </c>
      <c r="H38" s="74">
        <v>44561</v>
      </c>
    </row>
    <row r="39" spans="1:8" x14ac:dyDescent="0.25">
      <c r="A39" s="3">
        <v>37</v>
      </c>
      <c r="B39" s="23" t="s">
        <v>343</v>
      </c>
      <c r="C39" s="24" t="s">
        <v>8</v>
      </c>
      <c r="D39" s="25">
        <v>18</v>
      </c>
      <c r="E39" s="24">
        <v>36592.080000000002</v>
      </c>
      <c r="F39" s="24">
        <v>439104.96</v>
      </c>
      <c r="G39" s="24">
        <v>526925.95200000005</v>
      </c>
      <c r="H39" s="74">
        <v>44561</v>
      </c>
    </row>
    <row r="40" spans="1:8" x14ac:dyDescent="0.25">
      <c r="A40" s="3">
        <v>38</v>
      </c>
      <c r="B40" s="23" t="s">
        <v>344</v>
      </c>
      <c r="C40" s="24" t="s">
        <v>8</v>
      </c>
      <c r="D40" s="25">
        <v>2</v>
      </c>
      <c r="E40" s="24">
        <v>5847.74</v>
      </c>
      <c r="F40" s="24">
        <v>11695.48</v>
      </c>
      <c r="G40" s="24">
        <v>14034.575999999999</v>
      </c>
      <c r="H40" s="74">
        <v>44561</v>
      </c>
    </row>
    <row r="41" spans="1:8" x14ac:dyDescent="0.25">
      <c r="A41" s="3">
        <v>39</v>
      </c>
      <c r="B41" s="23" t="s">
        <v>345</v>
      </c>
      <c r="C41" s="24" t="s">
        <v>8</v>
      </c>
      <c r="D41" s="25">
        <v>7</v>
      </c>
      <c r="E41" s="24">
        <v>8760.3799999999992</v>
      </c>
      <c r="F41" s="24">
        <v>26281.14</v>
      </c>
      <c r="G41" s="24">
        <v>31537.367999999999</v>
      </c>
      <c r="H41" s="74">
        <v>44561</v>
      </c>
    </row>
    <row r="42" spans="1:8" x14ac:dyDescent="0.25">
      <c r="A42" s="3">
        <v>40</v>
      </c>
      <c r="B42" s="23" t="s">
        <v>346</v>
      </c>
      <c r="C42" s="24" t="s">
        <v>8</v>
      </c>
      <c r="D42" s="25">
        <v>25</v>
      </c>
      <c r="E42" s="24">
        <v>5675.93</v>
      </c>
      <c r="F42" s="24">
        <v>141898.25</v>
      </c>
      <c r="G42" s="24">
        <v>170277.9</v>
      </c>
      <c r="H42" s="74">
        <v>44561</v>
      </c>
    </row>
    <row r="43" spans="1:8" ht="24" customHeight="1" x14ac:dyDescent="0.25">
      <c r="A43" s="3">
        <v>41</v>
      </c>
      <c r="B43" s="91" t="s">
        <v>347</v>
      </c>
      <c r="C43" s="24" t="s">
        <v>8</v>
      </c>
      <c r="D43" s="25">
        <v>50</v>
      </c>
      <c r="E43" s="24">
        <v>10878.2</v>
      </c>
      <c r="F43" s="24">
        <v>337224.2</v>
      </c>
      <c r="G43" s="24">
        <v>404669.04</v>
      </c>
      <c r="H43" s="74">
        <v>44561</v>
      </c>
    </row>
    <row r="44" spans="1:8" x14ac:dyDescent="0.25">
      <c r="A44" s="3">
        <v>42</v>
      </c>
      <c r="B44" s="23" t="s">
        <v>348</v>
      </c>
      <c r="C44" s="24" t="s">
        <v>8</v>
      </c>
      <c r="D44" s="25">
        <v>50</v>
      </c>
      <c r="E44" s="24">
        <v>8950</v>
      </c>
      <c r="F44" s="24">
        <v>241650</v>
      </c>
      <c r="G44" s="24">
        <v>289980</v>
      </c>
      <c r="H44" s="74">
        <v>44561</v>
      </c>
    </row>
    <row r="45" spans="1:8" hidden="1" x14ac:dyDescent="0.25">
      <c r="A45" s="94">
        <v>43</v>
      </c>
      <c r="B45" s="95" t="s">
        <v>364</v>
      </c>
      <c r="C45" s="96" t="s">
        <v>8</v>
      </c>
      <c r="D45" s="97">
        <v>3</v>
      </c>
      <c r="E45" s="96">
        <v>16137.5</v>
      </c>
      <c r="F45" s="96">
        <v>48412.5</v>
      </c>
      <c r="G45" s="96">
        <v>58095</v>
      </c>
      <c r="H45" s="99">
        <v>44561</v>
      </c>
    </row>
    <row r="46" spans="1:8" x14ac:dyDescent="0.25">
      <c r="A46" s="3">
        <v>44</v>
      </c>
      <c r="B46" s="23" t="s">
        <v>496</v>
      </c>
      <c r="C46" s="24" t="s">
        <v>8</v>
      </c>
      <c r="D46" s="25">
        <v>8</v>
      </c>
      <c r="E46" s="24">
        <v>13135.59</v>
      </c>
      <c r="F46" s="24">
        <v>105084.72</v>
      </c>
      <c r="G46" s="24">
        <v>126101.66399999999</v>
      </c>
      <c r="H46" s="74">
        <v>44561</v>
      </c>
    </row>
    <row r="47" spans="1:8" x14ac:dyDescent="0.25">
      <c r="A47" s="3">
        <v>45</v>
      </c>
      <c r="B47" s="23" t="s">
        <v>497</v>
      </c>
      <c r="C47" s="24" t="s">
        <v>8</v>
      </c>
      <c r="D47" s="25">
        <v>2</v>
      </c>
      <c r="E47" s="24">
        <v>13135.59</v>
      </c>
      <c r="F47" s="24">
        <v>26271.18</v>
      </c>
      <c r="G47" s="24">
        <v>31525.415999999997</v>
      </c>
      <c r="H47" s="74">
        <v>44561</v>
      </c>
    </row>
    <row r="48" spans="1:8" x14ac:dyDescent="0.25">
      <c r="A48" s="3">
        <v>46</v>
      </c>
      <c r="B48" s="26" t="s">
        <v>641</v>
      </c>
      <c r="C48" s="27" t="s">
        <v>8</v>
      </c>
      <c r="D48" s="28">
        <v>2</v>
      </c>
      <c r="E48" s="29">
        <v>756.83</v>
      </c>
      <c r="F48" s="24">
        <v>1513.66</v>
      </c>
      <c r="G48" s="24">
        <v>1816.3920000000001</v>
      </c>
      <c r="H48" s="74">
        <v>44561</v>
      </c>
    </row>
    <row r="49" spans="1:9" x14ac:dyDescent="0.25">
      <c r="A49" s="3">
        <v>47</v>
      </c>
      <c r="B49" s="26" t="s">
        <v>781</v>
      </c>
      <c r="C49" s="34" t="s">
        <v>8</v>
      </c>
      <c r="D49" s="20">
        <v>4</v>
      </c>
      <c r="E49" s="18">
        <v>16610.169999999998</v>
      </c>
      <c r="F49" s="24">
        <v>66440.679999999993</v>
      </c>
      <c r="G49" s="24">
        <v>79728.815999999992</v>
      </c>
      <c r="H49" s="74">
        <v>44561</v>
      </c>
    </row>
    <row r="50" spans="1:9" x14ac:dyDescent="0.25">
      <c r="A50" s="3">
        <v>48</v>
      </c>
      <c r="B50" s="30" t="s">
        <v>809</v>
      </c>
      <c r="C50" s="88" t="s">
        <v>670</v>
      </c>
      <c r="D50" s="89">
        <v>3</v>
      </c>
      <c r="E50" s="18">
        <v>6446.67</v>
      </c>
      <c r="F50" s="24">
        <v>19340.010000000002</v>
      </c>
      <c r="G50" s="24">
        <v>23208.012000000002</v>
      </c>
      <c r="H50" s="74">
        <v>44561</v>
      </c>
    </row>
    <row r="51" spans="1:9" hidden="1" x14ac:dyDescent="0.25">
      <c r="A51" s="94">
        <v>49</v>
      </c>
      <c r="B51" s="100" t="s">
        <v>596</v>
      </c>
      <c r="C51" s="103" t="s">
        <v>8</v>
      </c>
      <c r="D51" s="104">
        <v>20</v>
      </c>
      <c r="E51" s="105">
        <v>16106.67</v>
      </c>
      <c r="F51" s="96">
        <v>322133.40000000002</v>
      </c>
      <c r="G51" s="96">
        <v>386560.08</v>
      </c>
      <c r="H51" s="99">
        <v>44561</v>
      </c>
      <c r="I51" s="106"/>
    </row>
    <row r="52" spans="1:9" hidden="1" x14ac:dyDescent="0.25">
      <c r="A52" s="94">
        <v>50</v>
      </c>
      <c r="B52" s="100" t="s">
        <v>663</v>
      </c>
      <c r="C52" s="103" t="s">
        <v>8</v>
      </c>
      <c r="D52" s="104">
        <v>1</v>
      </c>
      <c r="E52" s="105">
        <v>10273.33</v>
      </c>
      <c r="F52" s="96">
        <v>10273.33</v>
      </c>
      <c r="G52" s="96">
        <v>12327.995999999999</v>
      </c>
      <c r="H52" s="99">
        <v>44561</v>
      </c>
    </row>
    <row r="53" spans="1:9" hidden="1" x14ac:dyDescent="0.25">
      <c r="A53" s="94">
        <v>51</v>
      </c>
      <c r="B53" s="100" t="s">
        <v>811</v>
      </c>
      <c r="C53" s="94" t="s">
        <v>670</v>
      </c>
      <c r="D53" s="101">
        <v>1</v>
      </c>
      <c r="E53" s="102">
        <v>787.5</v>
      </c>
      <c r="F53" s="96">
        <v>787.5</v>
      </c>
      <c r="G53" s="96">
        <v>945</v>
      </c>
      <c r="H53" s="99">
        <v>44561</v>
      </c>
    </row>
    <row r="54" spans="1:9" hidden="1" x14ac:dyDescent="0.25">
      <c r="A54" s="94">
        <v>52</v>
      </c>
      <c r="B54" s="95" t="s">
        <v>545</v>
      </c>
      <c r="C54" s="96" t="s">
        <v>8</v>
      </c>
      <c r="D54" s="97">
        <v>5</v>
      </c>
      <c r="E54" s="96">
        <v>486</v>
      </c>
      <c r="F54" s="96">
        <v>2430</v>
      </c>
      <c r="G54" s="96">
        <v>2916</v>
      </c>
      <c r="H54" s="99">
        <v>44561</v>
      </c>
    </row>
    <row r="55" spans="1:9" hidden="1" x14ac:dyDescent="0.25">
      <c r="A55" s="94">
        <v>53</v>
      </c>
      <c r="B55" s="95" t="s">
        <v>579</v>
      </c>
      <c r="C55" s="96" t="s">
        <v>8</v>
      </c>
      <c r="D55" s="97">
        <v>10</v>
      </c>
      <c r="E55" s="96">
        <v>11456.78</v>
      </c>
      <c r="F55" s="96">
        <v>114567.8</v>
      </c>
      <c r="G55" s="96">
        <v>137481.35999999999</v>
      </c>
      <c r="H55" s="99">
        <v>44561</v>
      </c>
    </row>
    <row r="56" spans="1:9" hidden="1" x14ac:dyDescent="0.25">
      <c r="A56" s="94">
        <v>54</v>
      </c>
      <c r="B56" s="100" t="s">
        <v>593</v>
      </c>
      <c r="C56" s="103" t="s">
        <v>8</v>
      </c>
      <c r="D56" s="104">
        <v>70</v>
      </c>
      <c r="E56" s="105">
        <v>6871.19</v>
      </c>
      <c r="F56" s="96">
        <v>480983.3</v>
      </c>
      <c r="G56" s="96">
        <v>577179.96</v>
      </c>
      <c r="H56" s="99">
        <v>44561</v>
      </c>
    </row>
    <row r="57" spans="1:9" hidden="1" x14ac:dyDescent="0.25">
      <c r="A57" s="94">
        <v>55</v>
      </c>
      <c r="B57" s="100" t="s">
        <v>812</v>
      </c>
      <c r="C57" s="94" t="s">
        <v>670</v>
      </c>
      <c r="D57" s="101">
        <v>20</v>
      </c>
      <c r="E57" s="102">
        <v>2728.33</v>
      </c>
      <c r="F57" s="96">
        <f>D57*E57</f>
        <v>54566.6</v>
      </c>
      <c r="G57" s="96">
        <f>F57*1.2</f>
        <v>65479.92</v>
      </c>
      <c r="H57" s="99">
        <v>44561</v>
      </c>
    </row>
    <row r="58" spans="1:9" hidden="1" x14ac:dyDescent="0.25">
      <c r="A58" s="94">
        <v>56</v>
      </c>
      <c r="B58" s="107" t="s">
        <v>891</v>
      </c>
      <c r="C58" s="108" t="s">
        <v>8</v>
      </c>
      <c r="D58" s="109">
        <v>20</v>
      </c>
      <c r="E58" s="110">
        <v>8792.5</v>
      </c>
      <c r="F58" s="96">
        <f t="shared" ref="F58:F73" si="2">D58*E58</f>
        <v>175850</v>
      </c>
      <c r="G58" s="96">
        <f t="shared" ref="G58:G74" si="3">F58*1.2</f>
        <v>211020</v>
      </c>
      <c r="H58" s="99">
        <v>44561</v>
      </c>
    </row>
    <row r="59" spans="1:9" hidden="1" x14ac:dyDescent="0.25">
      <c r="A59" s="94">
        <v>57</v>
      </c>
      <c r="B59" s="107" t="s">
        <v>892</v>
      </c>
      <c r="C59" s="108" t="s">
        <v>8</v>
      </c>
      <c r="D59" s="109">
        <v>10</v>
      </c>
      <c r="E59" s="110">
        <v>9570.83</v>
      </c>
      <c r="F59" s="96">
        <f t="shared" si="2"/>
        <v>95708.3</v>
      </c>
      <c r="G59" s="96">
        <f t="shared" si="3"/>
        <v>114849.96</v>
      </c>
      <c r="H59" s="99">
        <v>44561</v>
      </c>
    </row>
    <row r="60" spans="1:9" hidden="1" x14ac:dyDescent="0.25">
      <c r="A60" s="94">
        <v>58</v>
      </c>
      <c r="B60" s="107" t="s">
        <v>893</v>
      </c>
      <c r="C60" s="108" t="s">
        <v>8</v>
      </c>
      <c r="D60" s="109">
        <v>10</v>
      </c>
      <c r="E60" s="110">
        <v>13150</v>
      </c>
      <c r="F60" s="96">
        <f t="shared" si="2"/>
        <v>131500</v>
      </c>
      <c r="G60" s="96">
        <f t="shared" si="3"/>
        <v>157800</v>
      </c>
      <c r="H60" s="99">
        <v>44561</v>
      </c>
    </row>
    <row r="61" spans="1:9" hidden="1" x14ac:dyDescent="0.25">
      <c r="A61" s="94">
        <v>59</v>
      </c>
      <c r="B61" s="107" t="s">
        <v>894</v>
      </c>
      <c r="C61" s="108" t="s">
        <v>8</v>
      </c>
      <c r="D61" s="109">
        <v>40</v>
      </c>
      <c r="E61" s="110">
        <v>16984.169999999998</v>
      </c>
      <c r="F61" s="96">
        <f t="shared" si="2"/>
        <v>679366.79999999993</v>
      </c>
      <c r="G61" s="96">
        <f t="shared" si="3"/>
        <v>815240.15999999992</v>
      </c>
      <c r="H61" s="99">
        <v>44561</v>
      </c>
    </row>
    <row r="62" spans="1:9" hidden="1" x14ac:dyDescent="0.25">
      <c r="A62" s="94">
        <v>60</v>
      </c>
      <c r="B62" s="107" t="s">
        <v>895</v>
      </c>
      <c r="C62" s="108" t="s">
        <v>8</v>
      </c>
      <c r="D62" s="109">
        <v>55</v>
      </c>
      <c r="E62" s="110">
        <v>6200</v>
      </c>
      <c r="F62" s="96">
        <f t="shared" si="2"/>
        <v>341000</v>
      </c>
      <c r="G62" s="96">
        <f t="shared" si="3"/>
        <v>409200</v>
      </c>
      <c r="H62" s="99">
        <v>44561</v>
      </c>
    </row>
    <row r="63" spans="1:9" hidden="1" x14ac:dyDescent="0.25">
      <c r="A63" s="94">
        <v>61</v>
      </c>
      <c r="B63" s="107" t="s">
        <v>896</v>
      </c>
      <c r="C63" s="108" t="s">
        <v>8</v>
      </c>
      <c r="D63" s="109">
        <v>50</v>
      </c>
      <c r="E63" s="110">
        <v>8876.67</v>
      </c>
      <c r="F63" s="96">
        <f t="shared" si="2"/>
        <v>443833.5</v>
      </c>
      <c r="G63" s="96">
        <f t="shared" si="3"/>
        <v>532600.19999999995</v>
      </c>
      <c r="H63" s="99">
        <v>44561</v>
      </c>
    </row>
    <row r="64" spans="1:9" hidden="1" x14ac:dyDescent="0.25">
      <c r="A64" s="94">
        <v>62</v>
      </c>
      <c r="B64" s="107" t="s">
        <v>897</v>
      </c>
      <c r="C64" s="108" t="s">
        <v>8</v>
      </c>
      <c r="D64" s="109">
        <v>50</v>
      </c>
      <c r="E64" s="110">
        <v>11267.5</v>
      </c>
      <c r="F64" s="96">
        <f t="shared" si="2"/>
        <v>563375</v>
      </c>
      <c r="G64" s="96">
        <f t="shared" si="3"/>
        <v>676050</v>
      </c>
      <c r="H64" s="99">
        <v>44561</v>
      </c>
    </row>
    <row r="65" spans="1:8" hidden="1" x14ac:dyDescent="0.25">
      <c r="A65" s="94">
        <v>63</v>
      </c>
      <c r="B65" s="107" t="s">
        <v>898</v>
      </c>
      <c r="C65" s="108" t="s">
        <v>8</v>
      </c>
      <c r="D65" s="109">
        <v>140</v>
      </c>
      <c r="E65" s="110">
        <v>5450</v>
      </c>
      <c r="F65" s="96">
        <f t="shared" si="2"/>
        <v>763000</v>
      </c>
      <c r="G65" s="96">
        <f t="shared" si="3"/>
        <v>915600</v>
      </c>
      <c r="H65" s="99">
        <v>44561</v>
      </c>
    </row>
    <row r="66" spans="1:8" hidden="1" x14ac:dyDescent="0.25">
      <c r="A66" s="94">
        <v>64</v>
      </c>
      <c r="B66" s="107" t="s">
        <v>899</v>
      </c>
      <c r="C66" s="108" t="s">
        <v>8</v>
      </c>
      <c r="D66" s="109">
        <v>10</v>
      </c>
      <c r="E66" s="110">
        <v>6714.17</v>
      </c>
      <c r="F66" s="96">
        <f t="shared" si="2"/>
        <v>67141.7</v>
      </c>
      <c r="G66" s="96">
        <f t="shared" si="3"/>
        <v>80570.039999999994</v>
      </c>
      <c r="H66" s="99">
        <v>44561</v>
      </c>
    </row>
    <row r="67" spans="1:8" hidden="1" x14ac:dyDescent="0.25">
      <c r="A67" s="94">
        <v>65</v>
      </c>
      <c r="B67" s="107" t="s">
        <v>900</v>
      </c>
      <c r="C67" s="108" t="s">
        <v>8</v>
      </c>
      <c r="D67" s="109">
        <v>30</v>
      </c>
      <c r="E67" s="110">
        <v>7799.17</v>
      </c>
      <c r="F67" s="96">
        <f t="shared" si="2"/>
        <v>233975.1</v>
      </c>
      <c r="G67" s="96">
        <f t="shared" si="3"/>
        <v>280770.12</v>
      </c>
      <c r="H67" s="99">
        <v>44561</v>
      </c>
    </row>
    <row r="68" spans="1:8" hidden="1" x14ac:dyDescent="0.25">
      <c r="A68" s="94">
        <v>66</v>
      </c>
      <c r="B68" s="107" t="s">
        <v>901</v>
      </c>
      <c r="C68" s="108" t="s">
        <v>8</v>
      </c>
      <c r="D68" s="109">
        <v>10</v>
      </c>
      <c r="E68" s="110">
        <v>24767.5</v>
      </c>
      <c r="F68" s="96">
        <f t="shared" si="2"/>
        <v>247675</v>
      </c>
      <c r="G68" s="96">
        <f t="shared" si="3"/>
        <v>297210</v>
      </c>
      <c r="H68" s="99">
        <v>44561</v>
      </c>
    </row>
    <row r="69" spans="1:8" hidden="1" x14ac:dyDescent="0.25">
      <c r="A69" s="94">
        <v>67</v>
      </c>
      <c r="B69" s="107" t="s">
        <v>902</v>
      </c>
      <c r="C69" s="108" t="s">
        <v>8</v>
      </c>
      <c r="D69" s="109">
        <v>5</v>
      </c>
      <c r="E69" s="110">
        <v>23090</v>
      </c>
      <c r="F69" s="96">
        <f t="shared" si="2"/>
        <v>115450</v>
      </c>
      <c r="G69" s="96">
        <f t="shared" si="3"/>
        <v>138540</v>
      </c>
      <c r="H69" s="99">
        <v>44561</v>
      </c>
    </row>
    <row r="70" spans="1:8" hidden="1" x14ac:dyDescent="0.25">
      <c r="A70" s="94">
        <v>68</v>
      </c>
      <c r="B70" s="107" t="s">
        <v>903</v>
      </c>
      <c r="C70" s="108" t="s">
        <v>8</v>
      </c>
      <c r="D70" s="109">
        <v>100</v>
      </c>
      <c r="E70" s="110">
        <v>745.83</v>
      </c>
      <c r="F70" s="96">
        <f t="shared" si="2"/>
        <v>74583</v>
      </c>
      <c r="G70" s="96">
        <f t="shared" si="3"/>
        <v>89499.599999999991</v>
      </c>
      <c r="H70" s="99">
        <v>44561</v>
      </c>
    </row>
    <row r="71" spans="1:8" hidden="1" x14ac:dyDescent="0.25">
      <c r="A71" s="94">
        <v>69</v>
      </c>
      <c r="B71" s="107" t="s">
        <v>904</v>
      </c>
      <c r="C71" s="108" t="s">
        <v>8</v>
      </c>
      <c r="D71" s="109">
        <v>15</v>
      </c>
      <c r="E71" s="110">
        <v>5379</v>
      </c>
      <c r="F71" s="96">
        <f t="shared" si="2"/>
        <v>80685</v>
      </c>
      <c r="G71" s="96">
        <f t="shared" si="3"/>
        <v>96822</v>
      </c>
      <c r="H71" s="99">
        <v>44561</v>
      </c>
    </row>
    <row r="72" spans="1:8" hidden="1" x14ac:dyDescent="0.25">
      <c r="A72" s="94">
        <v>70</v>
      </c>
      <c r="B72" s="107" t="s">
        <v>905</v>
      </c>
      <c r="C72" s="108" t="s">
        <v>8</v>
      </c>
      <c r="D72" s="109">
        <v>70</v>
      </c>
      <c r="E72" s="110">
        <v>4482.5</v>
      </c>
      <c r="F72" s="96">
        <f t="shared" si="2"/>
        <v>313775</v>
      </c>
      <c r="G72" s="96">
        <f t="shared" si="3"/>
        <v>376530</v>
      </c>
      <c r="H72" s="99">
        <v>44561</v>
      </c>
    </row>
    <row r="73" spans="1:8" hidden="1" x14ac:dyDescent="0.25">
      <c r="A73" s="94">
        <v>71</v>
      </c>
      <c r="B73" s="107" t="s">
        <v>906</v>
      </c>
      <c r="C73" s="108" t="s">
        <v>8</v>
      </c>
      <c r="D73" s="109">
        <v>30</v>
      </c>
      <c r="E73" s="110">
        <v>16726.669999999998</v>
      </c>
      <c r="F73" s="96">
        <f t="shared" si="2"/>
        <v>501800.1</v>
      </c>
      <c r="G73" s="96">
        <f t="shared" si="3"/>
        <v>602160.12</v>
      </c>
      <c r="H73" s="99">
        <v>44561</v>
      </c>
    </row>
    <row r="74" spans="1:8" hidden="1" x14ac:dyDescent="0.25">
      <c r="A74" s="90"/>
      <c r="B74" s="90" t="s">
        <v>590</v>
      </c>
      <c r="C74" s="90"/>
      <c r="D74" s="90"/>
      <c r="E74" s="90"/>
      <c r="F74" s="92">
        <f>SUM(F3:F73)</f>
        <v>12126828.299999997</v>
      </c>
      <c r="G74" s="92">
        <f t="shared" si="3"/>
        <v>14552193.959999995</v>
      </c>
      <c r="H74" s="90"/>
    </row>
  </sheetData>
  <autoFilter ref="A2:H74">
    <filterColumn colId="1">
      <colorFilter dxfId="0"/>
    </filterColumn>
  </autoFilter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3"/>
  <sheetViews>
    <sheetView topLeftCell="A7" workbookViewId="0">
      <selection activeCell="I26" sqref="I26"/>
    </sheetView>
  </sheetViews>
  <sheetFormatPr defaultRowHeight="15" x14ac:dyDescent="0.25"/>
  <cols>
    <col min="2" max="2" width="76.28515625" customWidth="1"/>
    <col min="6" max="6" width="13.5703125" customWidth="1"/>
    <col min="7" max="7" width="15.28515625" customWidth="1"/>
  </cols>
  <sheetData>
    <row r="5" spans="1:8" ht="51" x14ac:dyDescent="0.25">
      <c r="A5" s="2" t="s">
        <v>0</v>
      </c>
      <c r="B5" s="2" t="s">
        <v>1</v>
      </c>
      <c r="C5" s="3" t="s">
        <v>2</v>
      </c>
      <c r="D5" s="12" t="s">
        <v>3</v>
      </c>
      <c r="E5" s="8" t="s">
        <v>4</v>
      </c>
      <c r="F5" s="8" t="s">
        <v>5</v>
      </c>
      <c r="G5" s="8" t="s">
        <v>6</v>
      </c>
      <c r="H5" s="67" t="s">
        <v>850</v>
      </c>
    </row>
    <row r="6" spans="1:8" x14ac:dyDescent="0.25">
      <c r="A6" s="3">
        <v>1</v>
      </c>
      <c r="B6" s="11" t="s">
        <v>844</v>
      </c>
      <c r="C6" s="3" t="s">
        <v>670</v>
      </c>
      <c r="D6" s="21">
        <v>60</v>
      </c>
      <c r="E6" s="17">
        <v>1172.96</v>
      </c>
      <c r="F6" s="5">
        <f t="shared" ref="F6:F29" si="0">D6*E6</f>
        <v>70377.600000000006</v>
      </c>
      <c r="G6" s="5">
        <f t="shared" ref="G6:G30" si="1">F6*1.2</f>
        <v>84453.12000000001</v>
      </c>
      <c r="H6" s="74">
        <v>44561</v>
      </c>
    </row>
    <row r="7" spans="1:8" x14ac:dyDescent="0.25">
      <c r="A7" s="3">
        <v>2</v>
      </c>
      <c r="B7" s="40" t="s">
        <v>838</v>
      </c>
      <c r="C7" s="3" t="s">
        <v>670</v>
      </c>
      <c r="D7" s="21">
        <v>10</v>
      </c>
      <c r="E7" s="93">
        <v>7755.25</v>
      </c>
      <c r="F7" s="5">
        <f t="shared" si="0"/>
        <v>77552.5</v>
      </c>
      <c r="G7" s="5">
        <f t="shared" si="1"/>
        <v>93063</v>
      </c>
      <c r="H7" s="74">
        <v>44561</v>
      </c>
    </row>
    <row r="8" spans="1:8" x14ac:dyDescent="0.25">
      <c r="A8" s="3">
        <v>3</v>
      </c>
      <c r="B8" s="11" t="s">
        <v>819</v>
      </c>
      <c r="C8" s="3" t="s">
        <v>670</v>
      </c>
      <c r="D8" s="21">
        <v>10</v>
      </c>
      <c r="E8" s="17">
        <v>1172.96</v>
      </c>
      <c r="F8" s="5">
        <f t="shared" si="0"/>
        <v>11729.6</v>
      </c>
      <c r="G8" s="5">
        <f t="shared" si="1"/>
        <v>14075.52</v>
      </c>
      <c r="H8" s="74">
        <v>44561</v>
      </c>
    </row>
    <row r="9" spans="1:8" x14ac:dyDescent="0.25">
      <c r="A9" s="3">
        <v>4</v>
      </c>
      <c r="B9" s="11" t="s">
        <v>820</v>
      </c>
      <c r="C9" s="3" t="s">
        <v>670</v>
      </c>
      <c r="D9" s="21">
        <v>30</v>
      </c>
      <c r="E9" s="17">
        <v>1172.96</v>
      </c>
      <c r="F9" s="5">
        <f t="shared" si="0"/>
        <v>35188.800000000003</v>
      </c>
      <c r="G9" s="5">
        <f t="shared" si="1"/>
        <v>42226.560000000005</v>
      </c>
      <c r="H9" s="74">
        <v>44561</v>
      </c>
    </row>
    <row r="10" spans="1:8" x14ac:dyDescent="0.25">
      <c r="A10" s="3">
        <v>5</v>
      </c>
      <c r="B10" s="40" t="s">
        <v>840</v>
      </c>
      <c r="C10" s="3" t="s">
        <v>670</v>
      </c>
      <c r="D10" s="21">
        <v>15</v>
      </c>
      <c r="E10" s="93">
        <v>4080.46</v>
      </c>
      <c r="F10" s="5">
        <f t="shared" si="0"/>
        <v>61206.9</v>
      </c>
      <c r="G10" s="5">
        <f t="shared" si="1"/>
        <v>73448.28</v>
      </c>
      <c r="H10" s="74">
        <v>44561</v>
      </c>
    </row>
    <row r="11" spans="1:8" x14ac:dyDescent="0.25">
      <c r="A11" s="3">
        <v>6</v>
      </c>
      <c r="B11" s="40" t="s">
        <v>843</v>
      </c>
      <c r="C11" s="3" t="s">
        <v>670</v>
      </c>
      <c r="D11" s="21">
        <v>15</v>
      </c>
      <c r="E11" s="93">
        <v>4080.46</v>
      </c>
      <c r="F11" s="5">
        <f t="shared" si="0"/>
        <v>61206.9</v>
      </c>
      <c r="G11" s="5">
        <f t="shared" si="1"/>
        <v>73448.28</v>
      </c>
      <c r="H11" s="74">
        <v>44561</v>
      </c>
    </row>
    <row r="12" spans="1:8" x14ac:dyDescent="0.25">
      <c r="A12" s="3">
        <v>7</v>
      </c>
      <c r="B12" s="11" t="s">
        <v>845</v>
      </c>
      <c r="C12" s="3" t="s">
        <v>670</v>
      </c>
      <c r="D12" s="21">
        <v>10</v>
      </c>
      <c r="E12" s="17">
        <v>5740</v>
      </c>
      <c r="F12" s="5">
        <f t="shared" si="0"/>
        <v>57400</v>
      </c>
      <c r="G12" s="5">
        <f t="shared" si="1"/>
        <v>68880</v>
      </c>
      <c r="H12" s="74">
        <v>44561</v>
      </c>
    </row>
    <row r="13" spans="1:8" x14ac:dyDescent="0.25">
      <c r="A13" s="3">
        <v>8</v>
      </c>
      <c r="B13" s="11" t="s">
        <v>846</v>
      </c>
      <c r="C13" s="3" t="s">
        <v>670</v>
      </c>
      <c r="D13" s="21">
        <v>10</v>
      </c>
      <c r="E13" s="17">
        <v>5119.37</v>
      </c>
      <c r="F13" s="5">
        <f t="shared" si="0"/>
        <v>51193.7</v>
      </c>
      <c r="G13" s="5">
        <f t="shared" si="1"/>
        <v>61432.439999999995</v>
      </c>
      <c r="H13" s="74">
        <v>44561</v>
      </c>
    </row>
    <row r="14" spans="1:8" x14ac:dyDescent="0.25">
      <c r="A14" s="3">
        <v>9</v>
      </c>
      <c r="B14" s="11" t="s">
        <v>592</v>
      </c>
      <c r="C14" s="2" t="s">
        <v>8</v>
      </c>
      <c r="D14" s="12">
        <v>150</v>
      </c>
      <c r="E14" s="8">
        <v>1021.02</v>
      </c>
      <c r="F14" s="5">
        <f t="shared" si="0"/>
        <v>153153</v>
      </c>
      <c r="G14" s="5">
        <f t="shared" si="1"/>
        <v>183783.6</v>
      </c>
      <c r="H14" s="74">
        <v>44561</v>
      </c>
    </row>
    <row r="15" spans="1:8" x14ac:dyDescent="0.25">
      <c r="A15" s="3">
        <v>10</v>
      </c>
      <c r="B15" s="40" t="s">
        <v>592</v>
      </c>
      <c r="C15" s="3" t="s">
        <v>670</v>
      </c>
      <c r="D15" s="21">
        <v>150</v>
      </c>
      <c r="E15" s="93">
        <v>1021.02</v>
      </c>
      <c r="F15" s="5">
        <f t="shared" si="0"/>
        <v>153153</v>
      </c>
      <c r="G15" s="5">
        <f t="shared" si="1"/>
        <v>183783.6</v>
      </c>
      <c r="H15" s="74">
        <v>44561</v>
      </c>
    </row>
    <row r="16" spans="1:8" x14ac:dyDescent="0.25">
      <c r="A16" s="3">
        <v>11</v>
      </c>
      <c r="B16" s="11" t="s">
        <v>821</v>
      </c>
      <c r="C16" s="3" t="s">
        <v>670</v>
      </c>
      <c r="D16" s="21">
        <v>120</v>
      </c>
      <c r="E16" s="17">
        <v>1021.02</v>
      </c>
      <c r="F16" s="5">
        <f t="shared" si="0"/>
        <v>122522.4</v>
      </c>
      <c r="G16" s="5">
        <f t="shared" si="1"/>
        <v>147026.87999999998</v>
      </c>
      <c r="H16" s="74">
        <v>44561</v>
      </c>
    </row>
    <row r="17" spans="1:8" x14ac:dyDescent="0.25">
      <c r="A17" s="3">
        <v>12</v>
      </c>
      <c r="B17" s="11" t="s">
        <v>822</v>
      </c>
      <c r="C17" s="3" t="s">
        <v>670</v>
      </c>
      <c r="D17" s="21">
        <v>15</v>
      </c>
      <c r="E17" s="17">
        <v>1021.02</v>
      </c>
      <c r="F17" s="5">
        <f t="shared" si="0"/>
        <v>15315.3</v>
      </c>
      <c r="G17" s="5">
        <f t="shared" si="1"/>
        <v>18378.359999999997</v>
      </c>
      <c r="H17" s="74">
        <v>44561</v>
      </c>
    </row>
    <row r="18" spans="1:8" x14ac:dyDescent="0.25">
      <c r="A18" s="3">
        <v>13</v>
      </c>
      <c r="B18" s="11" t="s">
        <v>823</v>
      </c>
      <c r="C18" s="3" t="s">
        <v>670</v>
      </c>
      <c r="D18" s="21">
        <v>15</v>
      </c>
      <c r="E18" s="17">
        <v>1021.02</v>
      </c>
      <c r="F18" s="5">
        <f t="shared" si="0"/>
        <v>15315.3</v>
      </c>
      <c r="G18" s="5">
        <f t="shared" si="1"/>
        <v>18378.359999999997</v>
      </c>
      <c r="H18" s="74">
        <v>44561</v>
      </c>
    </row>
    <row r="19" spans="1:8" x14ac:dyDescent="0.25">
      <c r="A19" s="3">
        <v>14</v>
      </c>
      <c r="B19" s="40" t="s">
        <v>835</v>
      </c>
      <c r="C19" s="3" t="s">
        <v>670</v>
      </c>
      <c r="D19" s="21">
        <v>15</v>
      </c>
      <c r="E19" s="93">
        <v>920.72</v>
      </c>
      <c r="F19" s="5">
        <f t="shared" si="0"/>
        <v>13810.800000000001</v>
      </c>
      <c r="G19" s="5">
        <f t="shared" si="1"/>
        <v>16572.96</v>
      </c>
      <c r="H19" s="74">
        <v>44561</v>
      </c>
    </row>
    <row r="20" spans="1:8" x14ac:dyDescent="0.25">
      <c r="A20" s="3">
        <v>15</v>
      </c>
      <c r="B20" s="11" t="s">
        <v>824</v>
      </c>
      <c r="C20" s="3" t="s">
        <v>670</v>
      </c>
      <c r="D20" s="21">
        <v>150</v>
      </c>
      <c r="E20" s="17">
        <v>655.05999999999995</v>
      </c>
      <c r="F20" s="5">
        <f t="shared" si="0"/>
        <v>98258.999999999985</v>
      </c>
      <c r="G20" s="5">
        <f t="shared" si="1"/>
        <v>117910.79999999997</v>
      </c>
      <c r="H20" s="74">
        <v>44561</v>
      </c>
    </row>
    <row r="21" spans="1:8" x14ac:dyDescent="0.25">
      <c r="A21" s="3">
        <v>16</v>
      </c>
      <c r="B21" s="40" t="s">
        <v>837</v>
      </c>
      <c r="C21" s="3" t="s">
        <v>670</v>
      </c>
      <c r="D21" s="21">
        <v>100</v>
      </c>
      <c r="E21" s="93">
        <v>629.91</v>
      </c>
      <c r="F21" s="5">
        <f t="shared" si="0"/>
        <v>62991</v>
      </c>
      <c r="G21" s="5">
        <f t="shared" si="1"/>
        <v>75589.2</v>
      </c>
      <c r="H21" s="74">
        <v>44561</v>
      </c>
    </row>
    <row r="22" spans="1:8" x14ac:dyDescent="0.25">
      <c r="A22" s="3">
        <v>17</v>
      </c>
      <c r="B22" s="40" t="s">
        <v>836</v>
      </c>
      <c r="C22" s="3" t="s">
        <v>670</v>
      </c>
      <c r="D22" s="21">
        <v>15</v>
      </c>
      <c r="E22" s="93">
        <v>624.12</v>
      </c>
      <c r="F22" s="5">
        <f t="shared" si="0"/>
        <v>9361.7999999999993</v>
      </c>
      <c r="G22" s="5">
        <f t="shared" si="1"/>
        <v>11234.159999999998</v>
      </c>
      <c r="H22" s="74">
        <v>44561</v>
      </c>
    </row>
    <row r="23" spans="1:8" x14ac:dyDescent="0.25">
      <c r="A23" s="3">
        <v>18</v>
      </c>
      <c r="B23" s="11" t="s">
        <v>825</v>
      </c>
      <c r="C23" s="3" t="s">
        <v>670</v>
      </c>
      <c r="D23" s="21">
        <v>25</v>
      </c>
      <c r="E23" s="17">
        <v>799.42</v>
      </c>
      <c r="F23" s="5">
        <f t="shared" si="0"/>
        <v>19985.5</v>
      </c>
      <c r="G23" s="5">
        <f t="shared" si="1"/>
        <v>23982.6</v>
      </c>
      <c r="H23" s="74">
        <v>44561</v>
      </c>
    </row>
    <row r="24" spans="1:8" x14ac:dyDescent="0.25">
      <c r="A24" s="3">
        <v>19</v>
      </c>
      <c r="B24" s="40" t="s">
        <v>839</v>
      </c>
      <c r="C24" s="3" t="s">
        <v>670</v>
      </c>
      <c r="D24" s="21">
        <v>30</v>
      </c>
      <c r="E24" s="93">
        <v>745.88</v>
      </c>
      <c r="F24" s="5">
        <f t="shared" si="0"/>
        <v>22376.400000000001</v>
      </c>
      <c r="G24" s="5">
        <f t="shared" si="1"/>
        <v>26851.68</v>
      </c>
      <c r="H24" s="74">
        <v>44561</v>
      </c>
    </row>
    <row r="25" spans="1:8" x14ac:dyDescent="0.25">
      <c r="A25" s="3">
        <v>20</v>
      </c>
      <c r="B25" s="11" t="s">
        <v>826</v>
      </c>
      <c r="C25" s="3" t="s">
        <v>670</v>
      </c>
      <c r="D25" s="21">
        <v>150</v>
      </c>
      <c r="E25" s="17">
        <v>758.24</v>
      </c>
      <c r="F25" s="5">
        <f t="shared" si="0"/>
        <v>113736</v>
      </c>
      <c r="G25" s="5">
        <f t="shared" si="1"/>
        <v>136483.19999999998</v>
      </c>
      <c r="H25" s="74">
        <v>44561</v>
      </c>
    </row>
    <row r="26" spans="1:8" x14ac:dyDescent="0.25">
      <c r="A26" s="3">
        <v>21</v>
      </c>
      <c r="B26" s="11" t="s">
        <v>827</v>
      </c>
      <c r="C26" s="3" t="s">
        <v>670</v>
      </c>
      <c r="D26" s="21">
        <v>60</v>
      </c>
      <c r="E26" s="17">
        <v>758.24</v>
      </c>
      <c r="F26" s="5">
        <f t="shared" si="0"/>
        <v>45494.400000000001</v>
      </c>
      <c r="G26" s="5">
        <f t="shared" si="1"/>
        <v>54593.279999999999</v>
      </c>
      <c r="H26" s="74">
        <v>44561</v>
      </c>
    </row>
    <row r="27" spans="1:8" x14ac:dyDescent="0.25">
      <c r="A27" s="3">
        <v>22</v>
      </c>
      <c r="B27" s="11" t="s">
        <v>828</v>
      </c>
      <c r="C27" s="3" t="s">
        <v>670</v>
      </c>
      <c r="D27" s="21">
        <v>50</v>
      </c>
      <c r="E27" s="17">
        <v>758.24</v>
      </c>
      <c r="F27" s="5">
        <f t="shared" si="0"/>
        <v>37912</v>
      </c>
      <c r="G27" s="5">
        <f t="shared" si="1"/>
        <v>45494.400000000001</v>
      </c>
      <c r="H27" s="74">
        <v>44561</v>
      </c>
    </row>
    <row r="28" spans="1:8" x14ac:dyDescent="0.25">
      <c r="A28" s="3">
        <v>23</v>
      </c>
      <c r="B28" s="11" t="s">
        <v>829</v>
      </c>
      <c r="C28" s="3" t="s">
        <v>670</v>
      </c>
      <c r="D28" s="21">
        <v>15</v>
      </c>
      <c r="E28" s="17">
        <v>709.66</v>
      </c>
      <c r="F28" s="5">
        <f t="shared" si="0"/>
        <v>10644.9</v>
      </c>
      <c r="G28" s="5">
        <f t="shared" si="1"/>
        <v>12773.88</v>
      </c>
      <c r="H28" s="74">
        <v>44561</v>
      </c>
    </row>
    <row r="29" spans="1:8" x14ac:dyDescent="0.25">
      <c r="A29" s="3">
        <v>24</v>
      </c>
      <c r="B29" s="40" t="s">
        <v>834</v>
      </c>
      <c r="C29" s="3" t="s">
        <v>670</v>
      </c>
      <c r="D29" s="21">
        <v>15</v>
      </c>
      <c r="E29" s="93">
        <v>693</v>
      </c>
      <c r="F29" s="5">
        <f t="shared" si="0"/>
        <v>10395</v>
      </c>
      <c r="G29" s="5">
        <f t="shared" si="1"/>
        <v>12474</v>
      </c>
      <c r="H29" s="74">
        <v>44561</v>
      </c>
    </row>
    <row r="30" spans="1:8" x14ac:dyDescent="0.25">
      <c r="A30" s="40"/>
      <c r="B30" s="55" t="s">
        <v>590</v>
      </c>
      <c r="C30" s="55"/>
      <c r="D30" s="55"/>
      <c r="E30" s="55"/>
      <c r="F30" s="56">
        <f>SUM(F6:F29)</f>
        <v>1330281.8</v>
      </c>
      <c r="G30" s="56">
        <f t="shared" si="1"/>
        <v>1596338.16</v>
      </c>
      <c r="H30" s="74"/>
    </row>
    <row r="33" spans="1:7" ht="18.75" x14ac:dyDescent="0.25">
      <c r="A33" s="121" t="s">
        <v>909</v>
      </c>
      <c r="B33" s="121"/>
      <c r="C33" s="121"/>
      <c r="D33" s="121"/>
      <c r="E33" s="121"/>
      <c r="F33" s="121"/>
      <c r="G33" s="121"/>
    </row>
  </sheetData>
  <mergeCells count="1">
    <mergeCell ref="A33:G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16" workbookViewId="0">
      <selection activeCell="K44" sqref="K44"/>
    </sheetView>
  </sheetViews>
  <sheetFormatPr defaultRowHeight="15" x14ac:dyDescent="0.25"/>
  <cols>
    <col min="2" max="2" width="58.28515625" customWidth="1"/>
    <col min="6" max="6" width="14.85546875" customWidth="1"/>
    <col min="7" max="7" width="14" customWidth="1"/>
    <col min="8" max="8" width="13.7109375" customWidth="1"/>
  </cols>
  <sheetData>
    <row r="1" spans="1:8" x14ac:dyDescent="0.25">
      <c r="A1" s="127" t="s">
        <v>912</v>
      </c>
      <c r="B1" s="127"/>
      <c r="C1" s="127"/>
      <c r="D1" s="127"/>
      <c r="E1" s="127"/>
      <c r="F1" s="127"/>
      <c r="G1" s="127"/>
      <c r="H1" s="127"/>
    </row>
    <row r="2" spans="1:8" x14ac:dyDescent="0.25">
      <c r="A2" s="128"/>
      <c r="B2" s="128"/>
      <c r="C2" s="128"/>
      <c r="D2" s="128"/>
      <c r="E2" s="128"/>
      <c r="F2" s="128"/>
      <c r="G2" s="128"/>
      <c r="H2" s="128"/>
    </row>
    <row r="3" spans="1:8" ht="51" x14ac:dyDescent="0.25">
      <c r="A3" s="2" t="s">
        <v>0</v>
      </c>
      <c r="B3" s="2" t="s">
        <v>1</v>
      </c>
      <c r="C3" s="3" t="s">
        <v>2</v>
      </c>
      <c r="D3" s="12" t="s">
        <v>3</v>
      </c>
      <c r="E3" s="8" t="s">
        <v>4</v>
      </c>
      <c r="F3" s="8" t="s">
        <v>5</v>
      </c>
      <c r="G3" s="8" t="s">
        <v>6</v>
      </c>
      <c r="H3" s="67" t="s">
        <v>850</v>
      </c>
    </row>
    <row r="4" spans="1:8" x14ac:dyDescent="0.25">
      <c r="A4" s="2"/>
      <c r="B4" s="2"/>
      <c r="C4" s="3"/>
      <c r="D4" s="12"/>
      <c r="E4" s="8"/>
      <c r="F4" s="8"/>
      <c r="G4" s="8"/>
      <c r="H4" s="67"/>
    </row>
    <row r="5" spans="1:8" x14ac:dyDescent="0.25">
      <c r="A5" s="3">
        <v>1</v>
      </c>
      <c r="B5" s="4" t="s">
        <v>7</v>
      </c>
      <c r="C5" s="5" t="s">
        <v>8</v>
      </c>
      <c r="D5" s="13">
        <v>20</v>
      </c>
      <c r="E5" s="16">
        <v>19916.669999999998</v>
      </c>
      <c r="F5" s="5">
        <v>398333.39999999997</v>
      </c>
      <c r="G5" s="5">
        <v>478000.07999999996</v>
      </c>
      <c r="H5" s="72">
        <v>44561</v>
      </c>
    </row>
    <row r="6" spans="1:8" x14ac:dyDescent="0.25">
      <c r="A6" s="3">
        <v>2</v>
      </c>
      <c r="B6" s="11" t="s">
        <v>9</v>
      </c>
      <c r="C6" s="3" t="s">
        <v>670</v>
      </c>
      <c r="D6" s="21">
        <v>120</v>
      </c>
      <c r="E6" s="17">
        <v>1830</v>
      </c>
      <c r="F6" s="5">
        <v>219600</v>
      </c>
      <c r="G6" s="5">
        <v>263520</v>
      </c>
      <c r="H6" s="72">
        <v>44561</v>
      </c>
    </row>
    <row r="7" spans="1:8" x14ac:dyDescent="0.25">
      <c r="A7" s="3">
        <v>3</v>
      </c>
      <c r="B7" s="11" t="s">
        <v>594</v>
      </c>
      <c r="C7" s="2" t="s">
        <v>8</v>
      </c>
      <c r="D7" s="12">
        <v>90</v>
      </c>
      <c r="E7" s="8">
        <v>5931.67</v>
      </c>
      <c r="F7" s="5">
        <v>533850.30000000005</v>
      </c>
      <c r="G7" s="5">
        <v>640620.36</v>
      </c>
      <c r="H7" s="72">
        <v>44561</v>
      </c>
    </row>
    <row r="8" spans="1:8" x14ac:dyDescent="0.25">
      <c r="A8" s="3">
        <v>4</v>
      </c>
      <c r="B8" s="11" t="s">
        <v>595</v>
      </c>
      <c r="C8" s="2" t="s">
        <v>8</v>
      </c>
      <c r="D8" s="12">
        <v>15</v>
      </c>
      <c r="E8" s="8">
        <v>3813.56</v>
      </c>
      <c r="F8" s="5">
        <v>57203.4</v>
      </c>
      <c r="G8" s="5">
        <v>68644.08</v>
      </c>
      <c r="H8" s="72">
        <v>44561</v>
      </c>
    </row>
    <row r="9" spans="1:8" ht="25.5" x14ac:dyDescent="0.25">
      <c r="A9" s="3">
        <v>5</v>
      </c>
      <c r="B9" s="4" t="s">
        <v>847</v>
      </c>
      <c r="C9" s="5" t="s">
        <v>8</v>
      </c>
      <c r="D9" s="13">
        <v>30</v>
      </c>
      <c r="E9" s="5">
        <v>11456.78</v>
      </c>
      <c r="F9" s="5">
        <v>343703.4</v>
      </c>
      <c r="G9" s="5">
        <v>412444.08</v>
      </c>
      <c r="H9" s="72">
        <v>44561</v>
      </c>
    </row>
    <row r="10" spans="1:8" x14ac:dyDescent="0.25">
      <c r="A10" s="3">
        <v>6</v>
      </c>
      <c r="B10" s="11" t="s">
        <v>888</v>
      </c>
      <c r="C10" s="2" t="s">
        <v>8</v>
      </c>
      <c r="D10" s="12">
        <v>7</v>
      </c>
      <c r="E10" s="8">
        <v>20629.169999999998</v>
      </c>
      <c r="F10" s="5">
        <v>144404.19</v>
      </c>
      <c r="G10" s="5">
        <v>173285.02799999999</v>
      </c>
      <c r="H10" s="72">
        <v>44561</v>
      </c>
    </row>
    <row r="11" spans="1:8" x14ac:dyDescent="0.25">
      <c r="A11" s="3">
        <v>7</v>
      </c>
      <c r="B11" s="4" t="s">
        <v>889</v>
      </c>
      <c r="C11" s="5" t="s">
        <v>8</v>
      </c>
      <c r="D11" s="13">
        <v>15</v>
      </c>
      <c r="E11" s="5">
        <v>24000</v>
      </c>
      <c r="F11" s="5">
        <v>360000</v>
      </c>
      <c r="G11" s="5">
        <v>432000</v>
      </c>
      <c r="H11" s="72">
        <v>44561</v>
      </c>
    </row>
    <row r="12" spans="1:8" x14ac:dyDescent="0.25">
      <c r="A12" s="3">
        <v>8</v>
      </c>
      <c r="B12" s="11" t="s">
        <v>890</v>
      </c>
      <c r="C12" s="2" t="s">
        <v>8</v>
      </c>
      <c r="D12" s="12">
        <v>20</v>
      </c>
      <c r="E12" s="8">
        <v>19091.669999999998</v>
      </c>
      <c r="F12" s="5">
        <v>381833.39999999997</v>
      </c>
      <c r="G12" s="5">
        <v>458200.07999999996</v>
      </c>
      <c r="H12" s="72">
        <v>44561</v>
      </c>
    </row>
    <row r="13" spans="1:8" x14ac:dyDescent="0.25">
      <c r="A13" s="3">
        <v>9</v>
      </c>
      <c r="B13" s="4" t="s">
        <v>26</v>
      </c>
      <c r="C13" s="5" t="s">
        <v>8</v>
      </c>
      <c r="D13" s="13">
        <v>15</v>
      </c>
      <c r="E13" s="5">
        <v>27000</v>
      </c>
      <c r="F13" s="5">
        <v>405000</v>
      </c>
      <c r="G13" s="5">
        <v>486000</v>
      </c>
      <c r="H13" s="72">
        <v>44561</v>
      </c>
    </row>
    <row r="14" spans="1:8" x14ac:dyDescent="0.25">
      <c r="A14" s="3">
        <v>10</v>
      </c>
      <c r="B14" s="11" t="s">
        <v>602</v>
      </c>
      <c r="C14" s="2" t="s">
        <v>8</v>
      </c>
      <c r="D14" s="12">
        <v>2</v>
      </c>
      <c r="E14" s="8">
        <v>11541.45</v>
      </c>
      <c r="F14" s="5">
        <v>23082.9</v>
      </c>
      <c r="G14" s="5">
        <v>27699.48</v>
      </c>
      <c r="H14" s="72">
        <v>44561</v>
      </c>
    </row>
    <row r="15" spans="1:8" x14ac:dyDescent="0.25">
      <c r="A15" s="3">
        <v>11</v>
      </c>
      <c r="B15" s="11" t="s">
        <v>603</v>
      </c>
      <c r="C15" s="2" t="s">
        <v>8</v>
      </c>
      <c r="D15" s="12">
        <v>10</v>
      </c>
      <c r="E15" s="8">
        <v>11541.45</v>
      </c>
      <c r="F15" s="5">
        <v>230829</v>
      </c>
      <c r="G15" s="5">
        <v>276994.8</v>
      </c>
      <c r="H15" s="72">
        <v>44561</v>
      </c>
    </row>
    <row r="16" spans="1:8" x14ac:dyDescent="0.25">
      <c r="A16" s="3">
        <v>12</v>
      </c>
      <c r="B16" s="11" t="s">
        <v>807</v>
      </c>
      <c r="C16" s="3" t="s">
        <v>670</v>
      </c>
      <c r="D16" s="21">
        <v>50</v>
      </c>
      <c r="E16" s="17">
        <v>5316.67</v>
      </c>
      <c r="F16" s="5">
        <v>42533.36</v>
      </c>
      <c r="G16" s="5">
        <v>51040.031999999999</v>
      </c>
      <c r="H16" s="72">
        <v>44561</v>
      </c>
    </row>
    <row r="17" spans="1:8" x14ac:dyDescent="0.25">
      <c r="A17" s="3">
        <v>13</v>
      </c>
      <c r="B17" s="4" t="s">
        <v>848</v>
      </c>
      <c r="C17" s="5" t="s">
        <v>8</v>
      </c>
      <c r="D17" s="13">
        <v>30</v>
      </c>
      <c r="E17" s="5">
        <v>2511.67</v>
      </c>
      <c r="F17" s="5">
        <v>75350.100000000006</v>
      </c>
      <c r="G17" s="5">
        <v>90420.12000000001</v>
      </c>
      <c r="H17" s="72">
        <v>44561</v>
      </c>
    </row>
    <row r="18" spans="1:8" x14ac:dyDescent="0.25">
      <c r="A18" s="3">
        <v>14</v>
      </c>
      <c r="B18" s="4" t="s">
        <v>243</v>
      </c>
      <c r="C18" s="5" t="s">
        <v>8</v>
      </c>
      <c r="D18" s="13">
        <v>5</v>
      </c>
      <c r="E18" s="5">
        <v>20508.47</v>
      </c>
      <c r="F18" s="5">
        <v>102542.35</v>
      </c>
      <c r="G18" s="5">
        <v>123050.82</v>
      </c>
      <c r="H18" s="72">
        <v>44561</v>
      </c>
    </row>
    <row r="19" spans="1:8" x14ac:dyDescent="0.25">
      <c r="A19" s="3">
        <v>15</v>
      </c>
      <c r="B19" s="4" t="s">
        <v>247</v>
      </c>
      <c r="C19" s="5" t="s">
        <v>8</v>
      </c>
      <c r="D19" s="13">
        <v>3</v>
      </c>
      <c r="E19" s="5">
        <v>24705</v>
      </c>
      <c r="F19" s="5">
        <v>74115</v>
      </c>
      <c r="G19" s="5">
        <v>88938</v>
      </c>
      <c r="H19" s="72">
        <v>44561</v>
      </c>
    </row>
    <row r="20" spans="1:8" x14ac:dyDescent="0.25">
      <c r="A20" s="3">
        <v>16</v>
      </c>
      <c r="B20" s="4" t="s">
        <v>253</v>
      </c>
      <c r="C20" s="5" t="s">
        <v>8</v>
      </c>
      <c r="D20" s="13">
        <v>4</v>
      </c>
      <c r="E20" s="5">
        <v>14828</v>
      </c>
      <c r="F20" s="5">
        <v>59312</v>
      </c>
      <c r="G20" s="5">
        <v>71174.399999999994</v>
      </c>
      <c r="H20" s="72">
        <v>44561</v>
      </c>
    </row>
    <row r="21" spans="1:8" x14ac:dyDescent="0.25">
      <c r="A21" s="3">
        <v>17</v>
      </c>
      <c r="B21" s="4" t="s">
        <v>364</v>
      </c>
      <c r="C21" s="5" t="s">
        <v>8</v>
      </c>
      <c r="D21" s="13">
        <v>3</v>
      </c>
      <c r="E21" s="5">
        <v>16137.5</v>
      </c>
      <c r="F21" s="5">
        <v>48412.5</v>
      </c>
      <c r="G21" s="5">
        <v>58095</v>
      </c>
      <c r="H21" s="72">
        <v>44561</v>
      </c>
    </row>
    <row r="22" spans="1:8" ht="26.25" x14ac:dyDescent="0.25">
      <c r="A22" s="3">
        <v>18</v>
      </c>
      <c r="B22" s="11" t="s">
        <v>596</v>
      </c>
      <c r="C22" s="2" t="s">
        <v>8</v>
      </c>
      <c r="D22" s="12">
        <v>20</v>
      </c>
      <c r="E22" s="8">
        <v>16106.67</v>
      </c>
      <c r="F22" s="5">
        <v>322133.40000000002</v>
      </c>
      <c r="G22" s="5">
        <v>386560.08</v>
      </c>
      <c r="H22" s="72">
        <v>44561</v>
      </c>
    </row>
    <row r="23" spans="1:8" x14ac:dyDescent="0.25">
      <c r="A23" s="3">
        <v>19</v>
      </c>
      <c r="B23" s="11" t="s">
        <v>663</v>
      </c>
      <c r="C23" s="2" t="s">
        <v>8</v>
      </c>
      <c r="D23" s="12">
        <v>1</v>
      </c>
      <c r="E23" s="8">
        <v>10273.33</v>
      </c>
      <c r="F23" s="5">
        <v>10273.33</v>
      </c>
      <c r="G23" s="5">
        <v>12327.995999999999</v>
      </c>
      <c r="H23" s="72">
        <v>44561</v>
      </c>
    </row>
    <row r="24" spans="1:8" x14ac:dyDescent="0.25">
      <c r="A24" s="3">
        <v>20</v>
      </c>
      <c r="B24" s="11" t="s">
        <v>811</v>
      </c>
      <c r="C24" s="3" t="s">
        <v>670</v>
      </c>
      <c r="D24" s="21">
        <v>1</v>
      </c>
      <c r="E24" s="17">
        <v>787.5</v>
      </c>
      <c r="F24" s="5">
        <v>787.5</v>
      </c>
      <c r="G24" s="5">
        <v>945</v>
      </c>
      <c r="H24" s="72">
        <v>44561</v>
      </c>
    </row>
    <row r="25" spans="1:8" x14ac:dyDescent="0.25">
      <c r="A25" s="3">
        <v>21</v>
      </c>
      <c r="B25" s="4" t="s">
        <v>545</v>
      </c>
      <c r="C25" s="5" t="s">
        <v>8</v>
      </c>
      <c r="D25" s="13">
        <v>5</v>
      </c>
      <c r="E25" s="5">
        <v>486</v>
      </c>
      <c r="F25" s="5">
        <v>2430</v>
      </c>
      <c r="G25" s="5">
        <v>2916</v>
      </c>
      <c r="H25" s="72">
        <v>44561</v>
      </c>
    </row>
    <row r="26" spans="1:8" x14ac:dyDescent="0.25">
      <c r="A26" s="3">
        <v>22</v>
      </c>
      <c r="B26" s="4" t="s">
        <v>579</v>
      </c>
      <c r="C26" s="5" t="s">
        <v>8</v>
      </c>
      <c r="D26" s="13">
        <v>10</v>
      </c>
      <c r="E26" s="5">
        <v>11456.78</v>
      </c>
      <c r="F26" s="5">
        <v>114567.8</v>
      </c>
      <c r="G26" s="5">
        <v>137481.35999999999</v>
      </c>
      <c r="H26" s="72">
        <v>44561</v>
      </c>
    </row>
    <row r="27" spans="1:8" x14ac:dyDescent="0.25">
      <c r="A27" s="3">
        <v>23</v>
      </c>
      <c r="B27" s="11" t="s">
        <v>593</v>
      </c>
      <c r="C27" s="2" t="s">
        <v>8</v>
      </c>
      <c r="D27" s="12">
        <v>70</v>
      </c>
      <c r="E27" s="8">
        <v>6871.19</v>
      </c>
      <c r="F27" s="5">
        <v>480983.3</v>
      </c>
      <c r="G27" s="5">
        <v>577179.96</v>
      </c>
      <c r="H27" s="72">
        <v>44561</v>
      </c>
    </row>
    <row r="28" spans="1:8" x14ac:dyDescent="0.25">
      <c r="A28" s="3">
        <v>24</v>
      </c>
      <c r="B28" s="11" t="s">
        <v>812</v>
      </c>
      <c r="C28" s="3" t="s">
        <v>670</v>
      </c>
      <c r="D28" s="21">
        <v>20</v>
      </c>
      <c r="E28" s="17">
        <v>2728.33</v>
      </c>
      <c r="F28" s="5">
        <v>54566.6</v>
      </c>
      <c r="G28" s="5">
        <v>65479.92</v>
      </c>
      <c r="H28" s="72">
        <v>44561</v>
      </c>
    </row>
    <row r="29" spans="1:8" x14ac:dyDescent="0.25">
      <c r="A29" s="3">
        <v>25</v>
      </c>
      <c r="B29" s="111" t="s">
        <v>891</v>
      </c>
      <c r="C29" s="112" t="s">
        <v>8</v>
      </c>
      <c r="D29" s="113">
        <v>20</v>
      </c>
      <c r="E29" s="114">
        <v>8792.5</v>
      </c>
      <c r="F29" s="5">
        <v>175850</v>
      </c>
      <c r="G29" s="5">
        <v>211020</v>
      </c>
      <c r="H29" s="72">
        <v>44561</v>
      </c>
    </row>
    <row r="30" spans="1:8" x14ac:dyDescent="0.25">
      <c r="A30" s="3">
        <v>26</v>
      </c>
      <c r="B30" s="111" t="s">
        <v>892</v>
      </c>
      <c r="C30" s="112" t="s">
        <v>8</v>
      </c>
      <c r="D30" s="113">
        <v>10</v>
      </c>
      <c r="E30" s="114">
        <v>9570.83</v>
      </c>
      <c r="F30" s="5">
        <v>95708.3</v>
      </c>
      <c r="G30" s="5">
        <v>114849.96</v>
      </c>
      <c r="H30" s="72">
        <v>44561</v>
      </c>
    </row>
    <row r="31" spans="1:8" x14ac:dyDescent="0.25">
      <c r="A31" s="3">
        <v>27</v>
      </c>
      <c r="B31" s="111" t="s">
        <v>893</v>
      </c>
      <c r="C31" s="112" t="s">
        <v>8</v>
      </c>
      <c r="D31" s="113">
        <v>10</v>
      </c>
      <c r="E31" s="114">
        <v>13150</v>
      </c>
      <c r="F31" s="5">
        <v>131500</v>
      </c>
      <c r="G31" s="5">
        <v>157800</v>
      </c>
      <c r="H31" s="72">
        <v>44561</v>
      </c>
    </row>
    <row r="32" spans="1:8" x14ac:dyDescent="0.25">
      <c r="A32" s="3">
        <v>28</v>
      </c>
      <c r="B32" s="111" t="s">
        <v>894</v>
      </c>
      <c r="C32" s="112" t="s">
        <v>8</v>
      </c>
      <c r="D32" s="113">
        <v>40</v>
      </c>
      <c r="E32" s="114">
        <v>16984.169999999998</v>
      </c>
      <c r="F32" s="5">
        <v>679366.79999999993</v>
      </c>
      <c r="G32" s="5">
        <v>815240.15999999992</v>
      </c>
      <c r="H32" s="72">
        <v>44561</v>
      </c>
    </row>
    <row r="33" spans="1:8" x14ac:dyDescent="0.25">
      <c r="A33" s="3">
        <v>29</v>
      </c>
      <c r="B33" s="111" t="s">
        <v>895</v>
      </c>
      <c r="C33" s="112" t="s">
        <v>8</v>
      </c>
      <c r="D33" s="113">
        <v>55</v>
      </c>
      <c r="E33" s="114">
        <v>6200</v>
      </c>
      <c r="F33" s="5">
        <v>341000</v>
      </c>
      <c r="G33" s="5">
        <v>409200</v>
      </c>
      <c r="H33" s="72">
        <v>44561</v>
      </c>
    </row>
    <row r="34" spans="1:8" x14ac:dyDescent="0.25">
      <c r="A34" s="3">
        <v>30</v>
      </c>
      <c r="B34" s="111" t="s">
        <v>896</v>
      </c>
      <c r="C34" s="112" t="s">
        <v>8</v>
      </c>
      <c r="D34" s="113">
        <v>50</v>
      </c>
      <c r="E34" s="114">
        <v>8876.67</v>
      </c>
      <c r="F34" s="5">
        <v>443833.5</v>
      </c>
      <c r="G34" s="5">
        <v>532600.19999999995</v>
      </c>
      <c r="H34" s="72">
        <v>44561</v>
      </c>
    </row>
    <row r="35" spans="1:8" x14ac:dyDescent="0.25">
      <c r="A35" s="3">
        <v>31</v>
      </c>
      <c r="B35" s="111" t="s">
        <v>897</v>
      </c>
      <c r="C35" s="112" t="s">
        <v>8</v>
      </c>
      <c r="D35" s="113">
        <v>50</v>
      </c>
      <c r="E35" s="114">
        <v>11267.5</v>
      </c>
      <c r="F35" s="5">
        <v>563375</v>
      </c>
      <c r="G35" s="5">
        <v>676050</v>
      </c>
      <c r="H35" s="72">
        <v>44561</v>
      </c>
    </row>
    <row r="36" spans="1:8" x14ac:dyDescent="0.25">
      <c r="A36" s="3">
        <v>32</v>
      </c>
      <c r="B36" s="111" t="s">
        <v>898</v>
      </c>
      <c r="C36" s="112" t="s">
        <v>8</v>
      </c>
      <c r="D36" s="113">
        <v>140</v>
      </c>
      <c r="E36" s="114">
        <v>5450</v>
      </c>
      <c r="F36" s="5">
        <v>763000</v>
      </c>
      <c r="G36" s="5">
        <v>915600</v>
      </c>
      <c r="H36" s="72">
        <v>44561</v>
      </c>
    </row>
    <row r="37" spans="1:8" x14ac:dyDescent="0.25">
      <c r="A37" s="3">
        <v>33</v>
      </c>
      <c r="B37" s="111" t="s">
        <v>899</v>
      </c>
      <c r="C37" s="112" t="s">
        <v>8</v>
      </c>
      <c r="D37" s="113">
        <v>10</v>
      </c>
      <c r="E37" s="114">
        <v>6714.17</v>
      </c>
      <c r="F37" s="5">
        <v>67141.7</v>
      </c>
      <c r="G37" s="5">
        <v>80570.039999999994</v>
      </c>
      <c r="H37" s="72">
        <v>44561</v>
      </c>
    </row>
    <row r="38" spans="1:8" x14ac:dyDescent="0.25">
      <c r="A38" s="3">
        <v>34</v>
      </c>
      <c r="B38" s="111" t="s">
        <v>900</v>
      </c>
      <c r="C38" s="112" t="s">
        <v>8</v>
      </c>
      <c r="D38" s="113">
        <v>30</v>
      </c>
      <c r="E38" s="114">
        <v>7799.17</v>
      </c>
      <c r="F38" s="5">
        <v>233975.1</v>
      </c>
      <c r="G38" s="5">
        <v>280770.12</v>
      </c>
      <c r="H38" s="72">
        <v>44561</v>
      </c>
    </row>
    <row r="39" spans="1:8" x14ac:dyDescent="0.25">
      <c r="A39" s="3">
        <v>35</v>
      </c>
      <c r="B39" s="111" t="s">
        <v>901</v>
      </c>
      <c r="C39" s="112" t="s">
        <v>8</v>
      </c>
      <c r="D39" s="113">
        <v>10</v>
      </c>
      <c r="E39" s="114">
        <v>24767.5</v>
      </c>
      <c r="F39" s="5">
        <v>247675</v>
      </c>
      <c r="G39" s="5">
        <v>297210</v>
      </c>
      <c r="H39" s="72">
        <v>44561</v>
      </c>
    </row>
    <row r="40" spans="1:8" x14ac:dyDescent="0.25">
      <c r="A40" s="3">
        <v>36</v>
      </c>
      <c r="B40" s="111" t="s">
        <v>902</v>
      </c>
      <c r="C40" s="112" t="s">
        <v>8</v>
      </c>
      <c r="D40" s="113">
        <v>5</v>
      </c>
      <c r="E40" s="114">
        <v>23090</v>
      </c>
      <c r="F40" s="5">
        <v>115450</v>
      </c>
      <c r="G40" s="5">
        <v>138540</v>
      </c>
      <c r="H40" s="72">
        <v>44561</v>
      </c>
    </row>
    <row r="41" spans="1:8" x14ac:dyDescent="0.25">
      <c r="A41" s="3">
        <v>37</v>
      </c>
      <c r="B41" s="111" t="s">
        <v>903</v>
      </c>
      <c r="C41" s="112" t="s">
        <v>8</v>
      </c>
      <c r="D41" s="113">
        <v>100</v>
      </c>
      <c r="E41" s="114">
        <v>745.83</v>
      </c>
      <c r="F41" s="5">
        <v>74583</v>
      </c>
      <c r="G41" s="5">
        <v>89499.599999999991</v>
      </c>
      <c r="H41" s="72">
        <v>44561</v>
      </c>
    </row>
    <row r="42" spans="1:8" x14ac:dyDescent="0.25">
      <c r="A42" s="3">
        <v>38</v>
      </c>
      <c r="B42" s="111" t="s">
        <v>904</v>
      </c>
      <c r="C42" s="112" t="s">
        <v>8</v>
      </c>
      <c r="D42" s="113">
        <v>15</v>
      </c>
      <c r="E42" s="114">
        <v>5379</v>
      </c>
      <c r="F42" s="5">
        <v>80685</v>
      </c>
      <c r="G42" s="5">
        <v>96822</v>
      </c>
      <c r="H42" s="72">
        <v>44561</v>
      </c>
    </row>
    <row r="43" spans="1:8" x14ac:dyDescent="0.25">
      <c r="A43" s="3">
        <v>39</v>
      </c>
      <c r="B43" s="111" t="s">
        <v>905</v>
      </c>
      <c r="C43" s="112" t="s">
        <v>8</v>
      </c>
      <c r="D43" s="113">
        <v>70</v>
      </c>
      <c r="E43" s="114">
        <v>4482.5</v>
      </c>
      <c r="F43" s="5">
        <v>313775</v>
      </c>
      <c r="G43" s="5">
        <v>376530</v>
      </c>
      <c r="H43" s="72">
        <v>44561</v>
      </c>
    </row>
    <row r="44" spans="1:8" x14ac:dyDescent="0.25">
      <c r="A44" s="3">
        <v>40</v>
      </c>
      <c r="B44" s="111" t="s">
        <v>906</v>
      </c>
      <c r="C44" s="112" t="s">
        <v>8</v>
      </c>
      <c r="D44" s="113">
        <v>30</v>
      </c>
      <c r="E44" s="114">
        <v>16726.669999999998</v>
      </c>
      <c r="F44" s="5">
        <v>501800.1</v>
      </c>
      <c r="G44" s="5">
        <v>602160.12</v>
      </c>
      <c r="H44" s="72">
        <v>44561</v>
      </c>
    </row>
    <row r="45" spans="1:8" x14ac:dyDescent="0.25">
      <c r="A45" s="122" t="s">
        <v>910</v>
      </c>
      <c r="B45" s="123"/>
      <c r="C45" s="123"/>
      <c r="D45" s="123"/>
      <c r="E45" s="123"/>
      <c r="F45" s="124"/>
      <c r="G45" s="125">
        <f>SUM(G5:G44)</f>
        <v>11177478.875999996</v>
      </c>
      <c r="H45" s="126"/>
    </row>
    <row r="48" spans="1:8" ht="18.75" x14ac:dyDescent="0.3">
      <c r="A48" s="129" t="s">
        <v>851</v>
      </c>
      <c r="B48" s="129"/>
      <c r="C48" s="129"/>
      <c r="D48" s="129"/>
      <c r="E48" s="129"/>
      <c r="F48" s="129"/>
      <c r="G48" s="129"/>
      <c r="H48" s="129"/>
    </row>
  </sheetData>
  <mergeCells count="4">
    <mergeCell ref="A45:F45"/>
    <mergeCell ref="G45:H45"/>
    <mergeCell ref="A1:H2"/>
    <mergeCell ref="A48:H48"/>
  </mergeCells>
  <pageMargins left="0" right="0" top="0" bottom="0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8"/>
  <sheetViews>
    <sheetView tabSelected="1" workbookViewId="0">
      <selection activeCell="R18" sqref="R18"/>
    </sheetView>
  </sheetViews>
  <sheetFormatPr defaultRowHeight="15" x14ac:dyDescent="0.25"/>
  <cols>
    <col min="2" max="2" width="66.7109375" customWidth="1"/>
    <col min="4" max="4" width="11" customWidth="1"/>
    <col min="5" max="5" width="11.28515625" customWidth="1"/>
    <col min="6" max="6" width="12.5703125" customWidth="1"/>
    <col min="7" max="7" width="15" customWidth="1"/>
    <col min="8" max="8" width="13.5703125" customWidth="1"/>
  </cols>
  <sheetData>
    <row r="3" spans="1:8" x14ac:dyDescent="0.25">
      <c r="A3" s="117"/>
      <c r="B3" s="117"/>
      <c r="C3" s="117"/>
      <c r="D3" s="117"/>
      <c r="E3" s="117"/>
      <c r="F3" s="117"/>
      <c r="G3" s="117" t="s">
        <v>915</v>
      </c>
      <c r="H3" s="117"/>
    </row>
    <row r="4" spans="1:8" x14ac:dyDescent="0.25">
      <c r="A4" s="117"/>
      <c r="B4" s="117"/>
      <c r="C4" s="117"/>
      <c r="D4" s="117"/>
      <c r="E4" s="117"/>
      <c r="F4" s="127" t="s">
        <v>916</v>
      </c>
      <c r="G4" s="127"/>
      <c r="H4" s="127"/>
    </row>
    <row r="5" spans="1:8" x14ac:dyDescent="0.25">
      <c r="A5" s="118"/>
      <c r="B5" s="118"/>
      <c r="C5" s="128" t="s">
        <v>917</v>
      </c>
      <c r="D5" s="128"/>
      <c r="E5" s="118"/>
      <c r="F5" s="118"/>
      <c r="G5" s="118"/>
      <c r="H5" s="118"/>
    </row>
    <row r="6" spans="1:8" ht="38.25" x14ac:dyDescent="0.25">
      <c r="A6" s="2" t="s">
        <v>0</v>
      </c>
      <c r="B6" s="2" t="s">
        <v>1</v>
      </c>
      <c r="C6" s="3" t="s">
        <v>2</v>
      </c>
      <c r="D6" s="12" t="s">
        <v>3</v>
      </c>
      <c r="E6" s="8" t="s">
        <v>4</v>
      </c>
      <c r="F6" s="8" t="s">
        <v>5</v>
      </c>
      <c r="G6" s="8" t="s">
        <v>6</v>
      </c>
      <c r="H6" s="67" t="s">
        <v>850</v>
      </c>
    </row>
    <row r="7" spans="1:8" x14ac:dyDescent="0.25">
      <c r="A7" s="2"/>
      <c r="B7" s="2"/>
      <c r="C7" s="3"/>
      <c r="D7" s="12"/>
      <c r="E7" s="8"/>
      <c r="F7" s="8"/>
      <c r="G7" s="8"/>
      <c r="H7" s="67"/>
    </row>
    <row r="8" spans="1:8" x14ac:dyDescent="0.25">
      <c r="A8" s="3">
        <v>1</v>
      </c>
      <c r="B8" s="30" t="s">
        <v>804</v>
      </c>
      <c r="C8" s="88" t="s">
        <v>670</v>
      </c>
      <c r="D8" s="89">
        <v>3</v>
      </c>
      <c r="E8" s="18">
        <v>2625</v>
      </c>
      <c r="F8" s="24">
        <f>D8*E8</f>
        <v>7875</v>
      </c>
      <c r="G8" s="24">
        <f>F8*1.2</f>
        <v>9450</v>
      </c>
      <c r="H8" s="74">
        <v>44561</v>
      </c>
    </row>
    <row r="9" spans="1:8" x14ac:dyDescent="0.25">
      <c r="A9" s="3">
        <v>2</v>
      </c>
      <c r="B9" s="23" t="s">
        <v>25</v>
      </c>
      <c r="C9" s="24" t="s">
        <v>8</v>
      </c>
      <c r="D9" s="25">
        <v>47</v>
      </c>
      <c r="E9" s="24">
        <v>16525.5</v>
      </c>
      <c r="F9" s="24">
        <f>D9*E9</f>
        <v>776698.5</v>
      </c>
      <c r="G9" s="24">
        <f>F9*1.2</f>
        <v>932038.2</v>
      </c>
      <c r="H9" s="74">
        <v>44561</v>
      </c>
    </row>
    <row r="10" spans="1:8" x14ac:dyDescent="0.25">
      <c r="A10" s="3">
        <v>3</v>
      </c>
      <c r="B10" s="23" t="s">
        <v>71</v>
      </c>
      <c r="C10" s="24" t="s">
        <v>8</v>
      </c>
      <c r="D10" s="25">
        <v>5</v>
      </c>
      <c r="E10" s="24">
        <v>3677.97</v>
      </c>
      <c r="F10" s="24">
        <f>D10*E10</f>
        <v>18389.849999999999</v>
      </c>
      <c r="G10" s="24">
        <f t="shared" ref="G10:G37" si="0">F10*1.2</f>
        <v>22067.819999999996</v>
      </c>
      <c r="H10" s="74">
        <v>44561</v>
      </c>
    </row>
    <row r="11" spans="1:8" x14ac:dyDescent="0.25">
      <c r="A11" s="3">
        <v>4</v>
      </c>
      <c r="B11" s="23" t="s">
        <v>72</v>
      </c>
      <c r="C11" s="24" t="s">
        <v>8</v>
      </c>
      <c r="D11" s="25">
        <v>10</v>
      </c>
      <c r="E11" s="24">
        <v>3508.33</v>
      </c>
      <c r="F11" s="24">
        <f t="shared" ref="F11:F37" si="1">D11*E11</f>
        <v>35083.300000000003</v>
      </c>
      <c r="G11" s="24">
        <f t="shared" si="0"/>
        <v>42099.96</v>
      </c>
      <c r="H11" s="74">
        <v>44561</v>
      </c>
    </row>
    <row r="12" spans="1:8" x14ac:dyDescent="0.25">
      <c r="A12" s="3">
        <v>5</v>
      </c>
      <c r="B12" s="30" t="s">
        <v>913</v>
      </c>
      <c r="C12" s="88" t="s">
        <v>670</v>
      </c>
      <c r="D12" s="89">
        <v>4</v>
      </c>
      <c r="E12" s="18">
        <v>30666.67</v>
      </c>
      <c r="F12" s="24">
        <f t="shared" si="1"/>
        <v>122666.68</v>
      </c>
      <c r="G12" s="24">
        <f t="shared" si="0"/>
        <v>147200.01599999997</v>
      </c>
      <c r="H12" s="74">
        <v>44561</v>
      </c>
    </row>
    <row r="13" spans="1:8" x14ac:dyDescent="0.25">
      <c r="A13" s="3">
        <v>6</v>
      </c>
      <c r="B13" s="23" t="s">
        <v>73</v>
      </c>
      <c r="C13" s="24" t="s">
        <v>8</v>
      </c>
      <c r="D13" s="25">
        <v>1</v>
      </c>
      <c r="E13" s="24">
        <v>21608.33</v>
      </c>
      <c r="F13" s="24">
        <f t="shared" si="1"/>
        <v>21608.33</v>
      </c>
      <c r="G13" s="24">
        <f t="shared" si="0"/>
        <v>25929.996000000003</v>
      </c>
      <c r="H13" s="74">
        <v>44561</v>
      </c>
    </row>
    <row r="14" spans="1:8" x14ac:dyDescent="0.25">
      <c r="A14" s="3">
        <v>7</v>
      </c>
      <c r="B14" s="30" t="s">
        <v>806</v>
      </c>
      <c r="C14" s="88" t="s">
        <v>670</v>
      </c>
      <c r="D14" s="89">
        <v>2</v>
      </c>
      <c r="E14" s="18">
        <v>16106.67</v>
      </c>
      <c r="F14" s="24">
        <f t="shared" si="1"/>
        <v>32213.34</v>
      </c>
      <c r="G14" s="24">
        <f t="shared" si="0"/>
        <v>38656.008000000002</v>
      </c>
      <c r="H14" s="74">
        <v>44561</v>
      </c>
    </row>
    <row r="15" spans="1:8" x14ac:dyDescent="0.25">
      <c r="A15" s="3">
        <v>8</v>
      </c>
      <c r="B15" s="26" t="s">
        <v>830</v>
      </c>
      <c r="C15" s="27" t="s">
        <v>8</v>
      </c>
      <c r="D15" s="28">
        <v>4</v>
      </c>
      <c r="E15" s="29">
        <v>27500</v>
      </c>
      <c r="F15" s="24">
        <f t="shared" si="1"/>
        <v>110000</v>
      </c>
      <c r="G15" s="24">
        <f t="shared" si="0"/>
        <v>132000</v>
      </c>
      <c r="H15" s="74">
        <v>44561</v>
      </c>
    </row>
    <row r="16" spans="1:8" x14ac:dyDescent="0.25">
      <c r="A16" s="3">
        <v>9</v>
      </c>
      <c r="B16" s="26" t="s">
        <v>673</v>
      </c>
      <c r="C16" s="34" t="s">
        <v>670</v>
      </c>
      <c r="D16" s="20">
        <v>25</v>
      </c>
      <c r="E16" s="18">
        <v>2900.3</v>
      </c>
      <c r="F16" s="24">
        <f t="shared" si="1"/>
        <v>72507.5</v>
      </c>
      <c r="G16" s="24">
        <f t="shared" si="0"/>
        <v>87009</v>
      </c>
      <c r="H16" s="74">
        <v>44561</v>
      </c>
    </row>
    <row r="17" spans="1:8" x14ac:dyDescent="0.25">
      <c r="A17" s="3">
        <v>10</v>
      </c>
      <c r="B17" s="26" t="s">
        <v>607</v>
      </c>
      <c r="C17" s="27" t="s">
        <v>8</v>
      </c>
      <c r="D17" s="28">
        <v>15</v>
      </c>
      <c r="E17" s="29">
        <v>16133.17</v>
      </c>
      <c r="F17" s="24">
        <f t="shared" si="1"/>
        <v>241997.55</v>
      </c>
      <c r="G17" s="24">
        <f t="shared" si="0"/>
        <v>290397.06</v>
      </c>
      <c r="H17" s="74">
        <v>44561</v>
      </c>
    </row>
    <row r="18" spans="1:8" x14ac:dyDescent="0.25">
      <c r="A18" s="3">
        <v>11</v>
      </c>
      <c r="B18" s="23" t="s">
        <v>147</v>
      </c>
      <c r="C18" s="24" t="s">
        <v>8</v>
      </c>
      <c r="D18" s="25">
        <v>2</v>
      </c>
      <c r="E18" s="24">
        <v>3150</v>
      </c>
      <c r="F18" s="24">
        <f t="shared" si="1"/>
        <v>6300</v>
      </c>
      <c r="G18" s="24">
        <f t="shared" si="0"/>
        <v>7560</v>
      </c>
      <c r="H18" s="74">
        <v>44561</v>
      </c>
    </row>
    <row r="19" spans="1:8" x14ac:dyDescent="0.25">
      <c r="A19" s="3">
        <v>12</v>
      </c>
      <c r="B19" s="26" t="s">
        <v>799</v>
      </c>
      <c r="C19" s="34" t="s">
        <v>8</v>
      </c>
      <c r="D19" s="20">
        <v>5</v>
      </c>
      <c r="E19" s="18">
        <v>3886.42</v>
      </c>
      <c r="F19" s="24">
        <f t="shared" si="1"/>
        <v>19432.099999999999</v>
      </c>
      <c r="G19" s="24">
        <f t="shared" si="0"/>
        <v>23318.519999999997</v>
      </c>
      <c r="H19" s="74">
        <v>44561</v>
      </c>
    </row>
    <row r="20" spans="1:8" x14ac:dyDescent="0.25">
      <c r="A20" s="3">
        <v>13</v>
      </c>
      <c r="B20" s="23" t="s">
        <v>148</v>
      </c>
      <c r="C20" s="24" t="s">
        <v>8</v>
      </c>
      <c r="D20" s="25">
        <v>18</v>
      </c>
      <c r="E20" s="24">
        <v>6608.33</v>
      </c>
      <c r="F20" s="24">
        <f t="shared" si="1"/>
        <v>118949.94</v>
      </c>
      <c r="G20" s="24">
        <f t="shared" si="0"/>
        <v>142739.92799999999</v>
      </c>
      <c r="H20" s="74">
        <v>44561</v>
      </c>
    </row>
    <row r="21" spans="1:8" x14ac:dyDescent="0.25">
      <c r="A21" s="3">
        <v>14</v>
      </c>
      <c r="B21" s="23" t="s">
        <v>149</v>
      </c>
      <c r="C21" s="24" t="s">
        <v>8</v>
      </c>
      <c r="D21" s="25">
        <v>5</v>
      </c>
      <c r="E21" s="24">
        <v>5694.91</v>
      </c>
      <c r="F21" s="24">
        <f t="shared" si="1"/>
        <v>28474.55</v>
      </c>
      <c r="G21" s="24">
        <f t="shared" si="0"/>
        <v>34169.46</v>
      </c>
      <c r="H21" s="74">
        <v>44561</v>
      </c>
    </row>
    <row r="22" spans="1:8" x14ac:dyDescent="0.25">
      <c r="A22" s="3">
        <v>15</v>
      </c>
      <c r="B22" s="23" t="s">
        <v>150</v>
      </c>
      <c r="C22" s="24" t="s">
        <v>8</v>
      </c>
      <c r="D22" s="25">
        <v>3</v>
      </c>
      <c r="E22" s="24">
        <v>28966.38</v>
      </c>
      <c r="F22" s="24">
        <f t="shared" si="1"/>
        <v>86899.14</v>
      </c>
      <c r="G22" s="24">
        <f t="shared" si="0"/>
        <v>104278.96799999999</v>
      </c>
      <c r="H22" s="74">
        <v>44561</v>
      </c>
    </row>
    <row r="23" spans="1:8" x14ac:dyDescent="0.25">
      <c r="A23" s="3">
        <v>16</v>
      </c>
      <c r="B23" s="23" t="s">
        <v>246</v>
      </c>
      <c r="C23" s="24" t="s">
        <v>8</v>
      </c>
      <c r="D23" s="25">
        <v>10</v>
      </c>
      <c r="E23" s="24">
        <v>7415.05</v>
      </c>
      <c r="F23" s="24">
        <f t="shared" si="1"/>
        <v>74150.5</v>
      </c>
      <c r="G23" s="24">
        <f t="shared" si="0"/>
        <v>88980.599999999991</v>
      </c>
      <c r="H23" s="74">
        <v>44561</v>
      </c>
    </row>
    <row r="24" spans="1:8" x14ac:dyDescent="0.25">
      <c r="A24" s="3">
        <v>17</v>
      </c>
      <c r="B24" s="23" t="s">
        <v>254</v>
      </c>
      <c r="C24" s="24" t="s">
        <v>8</v>
      </c>
      <c r="D24" s="25">
        <v>1</v>
      </c>
      <c r="E24" s="24">
        <v>12165</v>
      </c>
      <c r="F24" s="24">
        <f t="shared" si="1"/>
        <v>12165</v>
      </c>
      <c r="G24" s="24">
        <f t="shared" si="0"/>
        <v>14598</v>
      </c>
      <c r="H24" s="74">
        <v>44561</v>
      </c>
    </row>
    <row r="25" spans="1:8" x14ac:dyDescent="0.25">
      <c r="A25" s="3">
        <v>18</v>
      </c>
      <c r="B25" s="26" t="s">
        <v>800</v>
      </c>
      <c r="C25" s="34" t="s">
        <v>8</v>
      </c>
      <c r="D25" s="20">
        <v>10</v>
      </c>
      <c r="E25" s="18">
        <v>6777.5</v>
      </c>
      <c r="F25" s="24">
        <f t="shared" si="1"/>
        <v>67775</v>
      </c>
      <c r="G25" s="24">
        <f t="shared" si="0"/>
        <v>81330</v>
      </c>
      <c r="H25" s="74">
        <v>44561</v>
      </c>
    </row>
    <row r="26" spans="1:8" ht="19.5" customHeight="1" x14ac:dyDescent="0.25">
      <c r="A26" s="3">
        <v>19</v>
      </c>
      <c r="B26" s="26" t="s">
        <v>758</v>
      </c>
      <c r="C26" s="34" t="s">
        <v>8</v>
      </c>
      <c r="D26" s="20">
        <v>15</v>
      </c>
      <c r="E26" s="18">
        <v>8116.67</v>
      </c>
      <c r="F26" s="24">
        <f t="shared" si="1"/>
        <v>121750.05</v>
      </c>
      <c r="G26" s="24">
        <f t="shared" si="0"/>
        <v>146100.06</v>
      </c>
      <c r="H26" s="74">
        <v>44561</v>
      </c>
    </row>
    <row r="27" spans="1:8" x14ac:dyDescent="0.25">
      <c r="A27" s="3">
        <v>20</v>
      </c>
      <c r="B27" s="23" t="s">
        <v>343</v>
      </c>
      <c r="C27" s="24" t="s">
        <v>8</v>
      </c>
      <c r="D27" s="25">
        <v>10</v>
      </c>
      <c r="E27" s="24">
        <v>36650</v>
      </c>
      <c r="F27" s="24">
        <f t="shared" si="1"/>
        <v>366500</v>
      </c>
      <c r="G27" s="24">
        <f t="shared" si="0"/>
        <v>439800</v>
      </c>
      <c r="H27" s="74">
        <v>44561</v>
      </c>
    </row>
    <row r="28" spans="1:8" x14ac:dyDescent="0.25">
      <c r="A28" s="3">
        <v>21</v>
      </c>
      <c r="B28" s="23" t="s">
        <v>344</v>
      </c>
      <c r="C28" s="24" t="s">
        <v>8</v>
      </c>
      <c r="D28" s="25">
        <v>20</v>
      </c>
      <c r="E28" s="24">
        <v>7226.59</v>
      </c>
      <c r="F28" s="24">
        <f t="shared" si="1"/>
        <v>144531.79999999999</v>
      </c>
      <c r="G28" s="24">
        <f t="shared" si="0"/>
        <v>173438.15999999997</v>
      </c>
      <c r="H28" s="74">
        <v>44561</v>
      </c>
    </row>
    <row r="29" spans="1:8" x14ac:dyDescent="0.25">
      <c r="A29" s="3">
        <v>22</v>
      </c>
      <c r="B29" s="23" t="s">
        <v>345</v>
      </c>
      <c r="C29" s="24" t="s">
        <v>8</v>
      </c>
      <c r="D29" s="25">
        <v>7</v>
      </c>
      <c r="E29" s="24">
        <v>8760.3799999999992</v>
      </c>
      <c r="F29" s="24">
        <f t="shared" si="1"/>
        <v>61322.659999999996</v>
      </c>
      <c r="G29" s="24">
        <f t="shared" si="0"/>
        <v>73587.191999999995</v>
      </c>
      <c r="H29" s="74">
        <v>44561</v>
      </c>
    </row>
    <row r="30" spans="1:8" x14ac:dyDescent="0.25">
      <c r="A30" s="3">
        <v>23</v>
      </c>
      <c r="B30" s="23" t="s">
        <v>346</v>
      </c>
      <c r="C30" s="24" t="s">
        <v>8</v>
      </c>
      <c r="D30" s="25">
        <v>25</v>
      </c>
      <c r="E30" s="24">
        <v>5675.93</v>
      </c>
      <c r="F30" s="24">
        <f t="shared" si="1"/>
        <v>141898.25</v>
      </c>
      <c r="G30" s="24">
        <f t="shared" si="0"/>
        <v>170277.9</v>
      </c>
      <c r="H30" s="74">
        <v>44561</v>
      </c>
    </row>
    <row r="31" spans="1:8" x14ac:dyDescent="0.25">
      <c r="A31" s="3">
        <v>24</v>
      </c>
      <c r="B31" s="91" t="s">
        <v>347</v>
      </c>
      <c r="C31" s="24" t="s">
        <v>8</v>
      </c>
      <c r="D31" s="25">
        <v>60</v>
      </c>
      <c r="E31" s="24">
        <v>12143.21</v>
      </c>
      <c r="F31" s="24">
        <f t="shared" si="1"/>
        <v>728592.6</v>
      </c>
      <c r="G31" s="24">
        <f t="shared" si="0"/>
        <v>874311.12</v>
      </c>
      <c r="H31" s="74">
        <v>44561</v>
      </c>
    </row>
    <row r="32" spans="1:8" x14ac:dyDescent="0.25">
      <c r="A32" s="3">
        <v>25</v>
      </c>
      <c r="B32" s="23" t="s">
        <v>348</v>
      </c>
      <c r="C32" s="24" t="s">
        <v>8</v>
      </c>
      <c r="D32" s="25">
        <v>50</v>
      </c>
      <c r="E32" s="24">
        <v>8950</v>
      </c>
      <c r="F32" s="24">
        <f t="shared" si="1"/>
        <v>447500</v>
      </c>
      <c r="G32" s="24">
        <f t="shared" si="0"/>
        <v>537000</v>
      </c>
      <c r="H32" s="74">
        <v>44561</v>
      </c>
    </row>
    <row r="33" spans="1:8" x14ac:dyDescent="0.25">
      <c r="A33" s="3">
        <v>26</v>
      </c>
      <c r="B33" s="23" t="s">
        <v>914</v>
      </c>
      <c r="C33" s="24"/>
      <c r="D33" s="25">
        <v>80</v>
      </c>
      <c r="E33" s="24">
        <v>232</v>
      </c>
      <c r="F33" s="24">
        <f t="shared" si="1"/>
        <v>18560</v>
      </c>
      <c r="G33" s="24">
        <f t="shared" si="0"/>
        <v>22272</v>
      </c>
      <c r="H33" s="74">
        <v>44561</v>
      </c>
    </row>
    <row r="34" spans="1:8" x14ac:dyDescent="0.25">
      <c r="A34" s="3">
        <v>27</v>
      </c>
      <c r="B34" s="23" t="s">
        <v>497</v>
      </c>
      <c r="C34" s="24" t="s">
        <v>8</v>
      </c>
      <c r="D34" s="25">
        <v>4</v>
      </c>
      <c r="E34" s="24">
        <v>17333.16</v>
      </c>
      <c r="F34" s="24">
        <f t="shared" si="1"/>
        <v>69332.639999999999</v>
      </c>
      <c r="G34" s="24">
        <f t="shared" si="0"/>
        <v>83199.167999999991</v>
      </c>
      <c r="H34" s="74">
        <v>44561</v>
      </c>
    </row>
    <row r="35" spans="1:8" x14ac:dyDescent="0.25">
      <c r="A35" s="3">
        <v>28</v>
      </c>
      <c r="B35" s="26" t="s">
        <v>641</v>
      </c>
      <c r="C35" s="27" t="s">
        <v>8</v>
      </c>
      <c r="D35" s="28">
        <v>30</v>
      </c>
      <c r="E35" s="29">
        <v>1276.6500000000001</v>
      </c>
      <c r="F35" s="24">
        <f t="shared" si="1"/>
        <v>38299.5</v>
      </c>
      <c r="G35" s="24">
        <f t="shared" si="0"/>
        <v>45959.4</v>
      </c>
      <c r="H35" s="74">
        <v>44561</v>
      </c>
    </row>
    <row r="36" spans="1:8" x14ac:dyDescent="0.25">
      <c r="A36" s="3">
        <v>29</v>
      </c>
      <c r="B36" s="26" t="s">
        <v>781</v>
      </c>
      <c r="C36" s="34" t="s">
        <v>8</v>
      </c>
      <c r="D36" s="20">
        <v>4</v>
      </c>
      <c r="E36" s="18">
        <v>16610.169999999998</v>
      </c>
      <c r="F36" s="24">
        <f t="shared" si="1"/>
        <v>66440.679999999993</v>
      </c>
      <c r="G36" s="24">
        <f t="shared" si="0"/>
        <v>79728.815999999992</v>
      </c>
      <c r="H36" s="74">
        <v>44561</v>
      </c>
    </row>
    <row r="37" spans="1:8" x14ac:dyDescent="0.25">
      <c r="A37" s="3">
        <v>30</v>
      </c>
      <c r="B37" s="30" t="s">
        <v>809</v>
      </c>
      <c r="C37" s="88" t="s">
        <v>670</v>
      </c>
      <c r="D37" s="89">
        <v>3</v>
      </c>
      <c r="E37" s="18">
        <v>6446.67</v>
      </c>
      <c r="F37" s="24">
        <f t="shared" si="1"/>
        <v>19340.010000000002</v>
      </c>
      <c r="G37" s="24">
        <f t="shared" si="0"/>
        <v>23208.012000000002</v>
      </c>
      <c r="H37" s="74">
        <v>44561</v>
      </c>
    </row>
    <row r="38" spans="1:8" x14ac:dyDescent="0.25">
      <c r="A38" s="119" t="s">
        <v>911</v>
      </c>
      <c r="B38" s="119"/>
      <c r="C38" s="119"/>
      <c r="D38" s="119"/>
      <c r="E38" s="119"/>
      <c r="F38" s="120">
        <f>SUM(F8:F37)</f>
        <v>4077254.47</v>
      </c>
      <c r="G38" s="116">
        <f>SUM(G8:G37)</f>
        <v>4892705.3640000001</v>
      </c>
      <c r="H38" s="115"/>
    </row>
  </sheetData>
  <mergeCells count="2">
    <mergeCell ref="F4:H4"/>
    <mergeCell ref="C5:D5"/>
  </mergeCells>
  <pageMargins left="0" right="0" top="0" bottom="0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СМТ</vt:lpstr>
      <vt:lpstr>Расходники на МТР</vt:lpstr>
      <vt:lpstr>инструмент</vt:lpstr>
      <vt:lpstr>Лист1</vt:lpstr>
      <vt:lpstr>Лист2</vt:lpstr>
      <vt:lpstr>макит</vt:lpstr>
      <vt:lpstr>эл ин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Нарулева Оксана Владимировна</dc:creator>
  <cp:lastModifiedBy>Сычева Анна Юрьевна</cp:lastModifiedBy>
  <cp:lastPrinted>2021-03-16T06:09:33Z</cp:lastPrinted>
  <dcterms:created xsi:type="dcterms:W3CDTF">2019-01-31T14:05:25Z</dcterms:created>
  <dcterms:modified xsi:type="dcterms:W3CDTF">2021-03-24T12:48:51Z</dcterms:modified>
</cp:coreProperties>
</file>