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<sst xmlns="http://schemas.openxmlformats.org/spreadsheetml/2006/main" count="22" uniqueCount="22">
  <si>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</si>
  <si>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</si>
  <si>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</si>
  <si>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</si>
  <si>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</si>
  <si>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</si>
  <si>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</si>
  <si>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</si>
  <si>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</si>
  <si>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</si>
  <si>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</si>
  <si>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</si>
  <si>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ст.45</t>
  </si>
  <si>
    <t xml:space="preserve">ГОСТ 8731-74 </t>
  </si>
  <si>
    <t>89х12</t>
  </si>
  <si>
    <t xml:space="preserve">Труба г/д </t>
  </si>
  <si>
    <t>кг</t>
  </si>
  <si>
    <t>Начальная(максимальная) цена,  руб. без НДС</t>
  </si>
  <si>
    <t>до 31.07.2021</t>
  </si>
  <si>
    <t>Лот №10</t>
  </si>
  <si>
    <t xml:space="preserve">Приложение №14
</t>
  </si>
  <si>
    <t xml:space="preserve">        к запросу котировок цен №004/ТВРЗ/2021</t>
  </si>
</sst>
</file>

<file path=xl/styles.xml><?xml version="1.0" encoding="utf-8"?>
<styleSheet xmlns="http://schemas.openxmlformats.org/spreadsheetml/2006/main">
  <numFmts count="1">
    <numFmt numFmtId="164" formatCode="#,##0.000"/>
  </numFmts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50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/>
    <xf numFmtId="0" fontId="2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6" fillId="2" borderId="4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Normal="100" zoomScaleSheetLayoutView="100" workbookViewId="0">
      <selection activeCell="M7" sqref="M7"/>
    </sheetView>
  </sheetViews>
  <sheetFormatPr defaultColWidth="8.85546875" defaultRowHeight="18"/>
  <cols>
    <col min="1" max="1" width="3.7109375" style="24" customWidth="1"/>
    <col min="2" max="2" width="20" style="1" customWidth="1"/>
    <col min="3" max="3" width="10.5703125" style="25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1.42578125" style="1" customWidth="1"/>
    <col min="9" max="9" width="13.42578125" style="1" customWidth="1"/>
    <col min="10" max="10" width="13.7109375" style="1" customWidth="1"/>
    <col min="11" max="11" width="13.28515625" style="26" customWidth="1"/>
    <col min="12" max="16384" width="8.85546875" style="1"/>
  </cols>
  <sheetData>
    <row r="1" spans="1:11" ht="15.75" customHeight="1">
      <c r="A1" s="45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" customFormat="1" ht="18" customHeight="1">
      <c r="A2" s="39"/>
      <c r="B2" s="39"/>
      <c r="C2" s="39"/>
      <c r="D2" s="39"/>
      <c r="E2" s="39" t="s">
        <v>10</v>
      </c>
      <c r="F2" s="39"/>
      <c r="G2" s="39"/>
      <c r="H2" s="40"/>
      <c r="I2" s="49" t="s">
        <v>21</v>
      </c>
      <c r="J2" s="49"/>
      <c r="K2" s="49"/>
    </row>
    <row r="3" spans="1:11" s="3" customFormat="1" ht="18" customHeight="1">
      <c r="A3" s="41"/>
      <c r="B3" s="41"/>
      <c r="C3" s="42"/>
      <c r="D3" s="41"/>
      <c r="E3" s="41"/>
      <c r="F3" s="48" t="s">
        <v>19</v>
      </c>
      <c r="G3" s="48"/>
      <c r="H3" s="43"/>
      <c r="I3" s="41"/>
      <c r="J3" s="41"/>
      <c r="K3" s="2"/>
    </row>
    <row r="4" spans="1:11" ht="5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17</v>
      </c>
      <c r="I4" s="7" t="s">
        <v>7</v>
      </c>
      <c r="J4" s="7" t="s">
        <v>8</v>
      </c>
      <c r="K4" s="8" t="s">
        <v>9</v>
      </c>
    </row>
    <row r="5" spans="1:11" s="13" customFormat="1" ht="18.75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11">
        <v>8</v>
      </c>
      <c r="I5" s="9">
        <v>9</v>
      </c>
      <c r="J5" s="12">
        <v>10</v>
      </c>
      <c r="K5" s="29"/>
    </row>
    <row r="6" spans="1:11" s="14" customFormat="1" ht="29.25" customHeight="1">
      <c r="A6" s="28">
        <v>1</v>
      </c>
      <c r="B6" s="33" t="s">
        <v>15</v>
      </c>
      <c r="C6" s="32" t="s">
        <v>12</v>
      </c>
      <c r="D6" s="32" t="s">
        <v>13</v>
      </c>
      <c r="E6" s="32" t="s">
        <v>14</v>
      </c>
      <c r="F6" s="32" t="s">
        <v>16</v>
      </c>
      <c r="G6" s="35">
        <v>58500</v>
      </c>
      <c r="H6" s="44">
        <v>72.082999999999998</v>
      </c>
      <c r="I6" s="36">
        <f>G6*H6</f>
        <v>4216855.5</v>
      </c>
      <c r="J6" s="36">
        <f>I6*1.2</f>
        <v>5060226.5999999996</v>
      </c>
      <c r="K6" s="34" t="s">
        <v>18</v>
      </c>
    </row>
    <row r="7" spans="1:11" s="14" customFormat="1" ht="33.75" customHeight="1">
      <c r="A7" s="30"/>
      <c r="B7" s="31" t="s">
        <v>11</v>
      </c>
      <c r="C7" s="27"/>
      <c r="D7" s="27"/>
      <c r="E7" s="27"/>
      <c r="F7" s="27"/>
      <c r="G7" s="27"/>
      <c r="H7" s="37"/>
      <c r="I7" s="38">
        <f>SUM(I6:I6)</f>
        <v>4216855.5</v>
      </c>
      <c r="J7" s="38">
        <f>SUM(J6:J6)</f>
        <v>5060226.5999999996</v>
      </c>
      <c r="K7" s="26"/>
    </row>
    <row r="8" spans="1:11" s="14" customFormat="1" ht="47.45" customHeight="1">
      <c r="A8" s="15"/>
      <c r="B8" s="16"/>
      <c r="C8" s="17"/>
      <c r="D8" s="18"/>
      <c r="E8" s="18"/>
      <c r="F8" s="18"/>
      <c r="G8" s="18"/>
      <c r="H8" s="18"/>
      <c r="I8" s="18"/>
      <c r="J8" s="17"/>
      <c r="K8" s="18"/>
    </row>
    <row r="9" spans="1:11" s="14" customFormat="1" ht="18.75">
      <c r="A9" s="20"/>
      <c r="B9" s="21"/>
      <c r="C9" s="47"/>
      <c r="D9" s="47"/>
      <c r="E9" s="47"/>
      <c r="F9" s="47"/>
      <c r="G9" s="47"/>
      <c r="H9" s="47"/>
      <c r="I9" s="47"/>
      <c r="J9" s="19"/>
      <c r="K9" s="19"/>
    </row>
    <row r="10" spans="1:11" s="16" customFormat="1" ht="15.75"/>
    <row r="11" spans="1:11" s="14" customFormat="1" ht="18.75"/>
    <row r="12" spans="1:11" ht="12.75">
      <c r="A12" s="1"/>
      <c r="C12" s="1"/>
      <c r="K12" s="1"/>
    </row>
    <row r="13" spans="1:11" ht="12.75">
      <c r="A13" s="1"/>
      <c r="C13" s="1"/>
      <c r="K13" s="1"/>
    </row>
    <row r="14" spans="1:11" s="22" customFormat="1" ht="18.75" customHeight="1"/>
    <row r="15" spans="1:11" s="23" customFormat="1" ht="15.75"/>
    <row r="16" spans="1:11" s="23" customFormat="1" ht="15.75"/>
    <row r="17" s="23" customFormat="1" ht="15.75"/>
    <row r="18" s="23" customFormat="1" ht="15.75"/>
    <row r="19" s="23" customFormat="1" ht="15.75"/>
    <row r="20" s="23" customFormat="1" ht="15.75"/>
  </sheetData>
  <mergeCells count="4">
    <mergeCell ref="A1:K1"/>
    <mergeCell ref="C9:I9"/>
    <mergeCell ref="F3:G3"/>
    <mergeCell ref="I2:K2"/>
  </mergeCells>
  <pageMargins left="0.7" right="0.7" top="0.75" bottom="0.75" header="0.3" footer="0.3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2021-02-09T08:25:12Z</dcterms:modified>
</cp:coreProperties>
</file>