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14 метизы\метизы\14.09.20\"/>
    </mc:Choice>
  </mc:AlternateContent>
  <bookViews>
    <workbookView xWindow="0" yWindow="0" windowWidth="21570" windowHeight="9270"/>
  </bookViews>
  <sheets>
    <sheet name="Лист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I17" i="1" l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18" i="1"/>
  <c r="H18" i="1"/>
</calcChain>
</file>

<file path=xl/sharedStrings.xml><?xml version="1.0" encoding="utf-8"?>
<sst xmlns="http://schemas.openxmlformats.org/spreadsheetml/2006/main" count="64" uniqueCount="35">
  <si>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</si>
  <si>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</si>
  <si>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</si>
  <si>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</si>
  <si>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</si>
  <si>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</si>
  <si>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Сумма без НДС</t>
  </si>
  <si>
    <t>Срок поставки</t>
  </si>
  <si>
    <t>кг.</t>
  </si>
  <si>
    <t>Шплинт</t>
  </si>
  <si>
    <t>10Х71</t>
  </si>
  <si>
    <t>4Х40</t>
  </si>
  <si>
    <t>8Х50</t>
  </si>
  <si>
    <t>3,2х40</t>
  </si>
  <si>
    <t xml:space="preserve">6,3х71 </t>
  </si>
  <si>
    <t>8х71</t>
  </si>
  <si>
    <t>DIN 7337</t>
  </si>
  <si>
    <t>шт</t>
  </si>
  <si>
    <t>3,2х8</t>
  </si>
  <si>
    <t>3,2Х6</t>
  </si>
  <si>
    <t>3,2Х12</t>
  </si>
  <si>
    <t>Итого</t>
  </si>
  <si>
    <t>ГОСТ 4028-63</t>
  </si>
  <si>
    <t>ГОСТ 397-79</t>
  </si>
  <si>
    <t xml:space="preserve"> 2х40</t>
  </si>
  <si>
    <t xml:space="preserve">Заклепка вытяжная  комбинированная  </t>
  </si>
  <si>
    <t xml:space="preserve">Заклепка вытяжная  комбинированная </t>
  </si>
  <si>
    <t xml:space="preserve">Заклепка   комбинированная </t>
  </si>
  <si>
    <t xml:space="preserve">          Лот № 3</t>
  </si>
  <si>
    <t>Гвозди строительные                                              с плоской головкой</t>
  </si>
  <si>
    <t>Предельная цена, руб. без НДС</t>
  </si>
  <si>
    <t>Сумма с НДС 20%</t>
  </si>
  <si>
    <t>4 квартал 2020 года -                     1 квартал 2021</t>
  </si>
  <si>
    <t xml:space="preserve">Приложение № 7 </t>
  </si>
  <si>
    <t>к запросу котирвок № 18/ВВРЗ/2020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</si>
</sst>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b/>
      <sz val="8"/>
      <color theme="1"/>
      <name val="Times New Roman"/>
      <family val="1"/>
      <charset val="204"/>
    </font>
    <font>
      <sz val="10"/>
      <name val="Helv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1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2" applyNumberFormat="1" applyFont="1" applyFill="1" applyBorder="1" applyAlignment="1">
      <alignment horizontal="center" vertical="top" wrapText="1"/>
    </xf>
    <xf numFmtId="0" fontId="3" fillId="2" borderId="2" xfId="2" applyNumberFormat="1" applyFont="1" applyFill="1" applyBorder="1" applyAlignment="1">
      <alignment horizontal="center" vertical="top"/>
    </xf>
    <xf numFmtId="0" fontId="3" fillId="2" borderId="5" xfId="2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" xfId="0" applyBorder="1" applyAlignment="1"/>
  </cellXfs>
  <cellStyles count="3">
    <cellStyle name="Обычный" xfId="0" builtinId="0"/>
    <cellStyle name="Обычный_Лист1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3:J19"/>
  <sheetViews>
    <sheetView tabSelected="1" view="pageBreakPreview" topLeftCell="A16" zoomScale="130" zoomScaleNormal="100" zoomScaleSheetLayoutView="130" workbookViewId="0">
      <selection activeCell="A20" sqref="A20:XFD20"/>
    </sheetView>
  </sheetViews>
  <sheetFormatPr defaultRowHeight="11.25" x14ac:dyDescent="0.2"/>
  <cols>
    <col min="1" max="1" width="4.6640625" customWidth="1"/>
    <col min="2" max="2" width="17.5" customWidth="1"/>
    <col min="3" max="3" width="14.1640625" customWidth="1"/>
    <col min="4" max="4" width="8.33203125" customWidth="1"/>
    <col min="5" max="5" width="7" customWidth="1"/>
    <col min="6" max="6" width="7.33203125" customWidth="1"/>
    <col min="7" max="7" width="10.83203125" style="18" customWidth="1"/>
    <col min="8" max="8" width="10.6640625" customWidth="1"/>
    <col min="9" max="9" width="11.6640625" customWidth="1"/>
    <col min="10" max="10" width="22.1640625" customWidth="1"/>
  </cols>
  <sheetData>
    <row r="3" spans="1:10" x14ac:dyDescent="0.2">
      <c r="H3" s="31" t="s">
        <v>33</v>
      </c>
      <c r="I3" s="31"/>
      <c r="J3" s="31"/>
    </row>
    <row r="4" spans="1:10" x14ac:dyDescent="0.2">
      <c r="H4" s="31"/>
      <c r="I4" s="31"/>
      <c r="J4" s="31"/>
    </row>
    <row r="5" spans="1:10" x14ac:dyDescent="0.2">
      <c r="H5" s="31" t="s">
        <v>34</v>
      </c>
      <c r="I5" s="31"/>
      <c r="J5" s="31"/>
    </row>
    <row r="6" spans="1:10" x14ac:dyDescent="0.2">
      <c r="A6" s="32" t="s">
        <v>28</v>
      </c>
      <c r="B6" s="32"/>
    </row>
    <row r="7" spans="1:10" ht="42.75" customHeight="1" x14ac:dyDescent="0.2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  <c r="G7" s="2" t="s">
        <v>30</v>
      </c>
      <c r="H7" s="4" t="s">
        <v>6</v>
      </c>
      <c r="I7" s="1" t="s">
        <v>31</v>
      </c>
      <c r="J7" s="5" t="s">
        <v>7</v>
      </c>
    </row>
    <row r="8" spans="1:10" ht="33.75" x14ac:dyDescent="0.2">
      <c r="A8" s="6">
        <v>1</v>
      </c>
      <c r="B8" s="19" t="s">
        <v>29</v>
      </c>
      <c r="C8" s="7" t="s">
        <v>22</v>
      </c>
      <c r="D8" s="7" t="s">
        <v>24</v>
      </c>
      <c r="E8" s="6" t="s">
        <v>8</v>
      </c>
      <c r="F8" s="7">
        <v>50</v>
      </c>
      <c r="G8" s="23">
        <v>50.22</v>
      </c>
      <c r="H8" s="9">
        <f>G8*F8</f>
        <v>2511</v>
      </c>
      <c r="I8" s="8">
        <f>G8*F8*1.2</f>
        <v>3013.2</v>
      </c>
      <c r="J8" s="10" t="s">
        <v>32</v>
      </c>
    </row>
    <row r="9" spans="1:10" ht="34.5" customHeight="1" x14ac:dyDescent="0.2">
      <c r="A9" s="6">
        <v>2</v>
      </c>
      <c r="B9" s="20" t="s">
        <v>9</v>
      </c>
      <c r="C9" s="7" t="s">
        <v>23</v>
      </c>
      <c r="D9" s="7" t="s">
        <v>10</v>
      </c>
      <c r="E9" s="6" t="s">
        <v>8</v>
      </c>
      <c r="F9" s="7">
        <v>200</v>
      </c>
      <c r="G9" s="23">
        <v>98</v>
      </c>
      <c r="H9" s="9">
        <f t="shared" ref="H9:H17" si="0">G9*F9</f>
        <v>19600</v>
      </c>
      <c r="I9" s="8">
        <f t="shared" ref="I9:I17" si="1">G9*F9*1.2</f>
        <v>23520</v>
      </c>
      <c r="J9" s="10" t="s">
        <v>32</v>
      </c>
    </row>
    <row r="10" spans="1:10" ht="29.25" customHeight="1" x14ac:dyDescent="0.2">
      <c r="A10" s="6">
        <v>3</v>
      </c>
      <c r="B10" s="20" t="s">
        <v>9</v>
      </c>
      <c r="C10" s="7" t="s">
        <v>23</v>
      </c>
      <c r="D10" s="7" t="s">
        <v>11</v>
      </c>
      <c r="E10" s="6" t="s">
        <v>8</v>
      </c>
      <c r="F10" s="7">
        <v>25</v>
      </c>
      <c r="G10" s="23">
        <v>100</v>
      </c>
      <c r="H10" s="9">
        <f t="shared" si="0"/>
        <v>2500</v>
      </c>
      <c r="I10" s="8">
        <f t="shared" si="1"/>
        <v>3000</v>
      </c>
      <c r="J10" s="10" t="s">
        <v>32</v>
      </c>
    </row>
    <row r="11" spans="1:10" ht="36" customHeight="1" x14ac:dyDescent="0.2">
      <c r="A11" s="6">
        <v>4</v>
      </c>
      <c r="B11" s="20" t="s">
        <v>9</v>
      </c>
      <c r="C11" s="7" t="s">
        <v>23</v>
      </c>
      <c r="D11" s="7" t="s">
        <v>12</v>
      </c>
      <c r="E11" s="6" t="s">
        <v>8</v>
      </c>
      <c r="F11" s="7">
        <v>500</v>
      </c>
      <c r="G11" s="23">
        <v>98.15</v>
      </c>
      <c r="H11" s="9">
        <f t="shared" si="0"/>
        <v>49075</v>
      </c>
      <c r="I11" s="8">
        <f t="shared" si="1"/>
        <v>58890</v>
      </c>
      <c r="J11" s="10" t="s">
        <v>32</v>
      </c>
    </row>
    <row r="12" spans="1:10" ht="36" customHeight="1" x14ac:dyDescent="0.2">
      <c r="A12" s="6">
        <v>5</v>
      </c>
      <c r="B12" s="20" t="s">
        <v>9</v>
      </c>
      <c r="C12" s="7" t="s">
        <v>23</v>
      </c>
      <c r="D12" s="7" t="s">
        <v>13</v>
      </c>
      <c r="E12" s="6" t="s">
        <v>8</v>
      </c>
      <c r="F12" s="7">
        <v>100</v>
      </c>
      <c r="G12" s="23">
        <v>110.48</v>
      </c>
      <c r="H12" s="9">
        <f t="shared" si="0"/>
        <v>11048</v>
      </c>
      <c r="I12" s="8">
        <f t="shared" si="1"/>
        <v>13257.6</v>
      </c>
      <c r="J12" s="10" t="s">
        <v>32</v>
      </c>
    </row>
    <row r="13" spans="1:10" ht="33.75" customHeight="1" x14ac:dyDescent="0.2">
      <c r="A13" s="6">
        <v>6</v>
      </c>
      <c r="B13" s="21" t="s">
        <v>9</v>
      </c>
      <c r="C13" s="7" t="s">
        <v>23</v>
      </c>
      <c r="D13" s="12" t="s">
        <v>14</v>
      </c>
      <c r="E13" s="11" t="s">
        <v>8</v>
      </c>
      <c r="F13" s="12">
        <v>200</v>
      </c>
      <c r="G13" s="23">
        <v>91.1</v>
      </c>
      <c r="H13" s="13">
        <f t="shared" si="0"/>
        <v>18220</v>
      </c>
      <c r="I13" s="14">
        <f t="shared" si="1"/>
        <v>21864</v>
      </c>
      <c r="J13" s="10" t="s">
        <v>32</v>
      </c>
    </row>
    <row r="14" spans="1:10" ht="33.75" customHeight="1" x14ac:dyDescent="0.2">
      <c r="A14" s="6">
        <v>7</v>
      </c>
      <c r="B14" s="20" t="s">
        <v>9</v>
      </c>
      <c r="C14" s="7" t="s">
        <v>23</v>
      </c>
      <c r="D14" s="7" t="s">
        <v>15</v>
      </c>
      <c r="E14" s="6" t="s">
        <v>8</v>
      </c>
      <c r="F14" s="7">
        <v>100</v>
      </c>
      <c r="G14" s="23">
        <v>98.15</v>
      </c>
      <c r="H14" s="9">
        <f t="shared" si="0"/>
        <v>9815</v>
      </c>
      <c r="I14" s="8">
        <f t="shared" si="1"/>
        <v>11778</v>
      </c>
      <c r="J14" s="10" t="s">
        <v>32</v>
      </c>
    </row>
    <row r="15" spans="1:10" ht="35.25" customHeight="1" x14ac:dyDescent="0.2">
      <c r="A15" s="6">
        <v>8</v>
      </c>
      <c r="B15" s="22" t="s">
        <v>25</v>
      </c>
      <c r="C15" s="7" t="s">
        <v>16</v>
      </c>
      <c r="D15" s="6" t="s">
        <v>18</v>
      </c>
      <c r="E15" s="6" t="s">
        <v>17</v>
      </c>
      <c r="F15" s="7">
        <v>3000</v>
      </c>
      <c r="G15" s="23">
        <v>0.22</v>
      </c>
      <c r="H15" s="9">
        <f t="shared" si="0"/>
        <v>660</v>
      </c>
      <c r="I15" s="8">
        <f t="shared" si="1"/>
        <v>792</v>
      </c>
      <c r="J15" s="10" t="s">
        <v>32</v>
      </c>
    </row>
    <row r="16" spans="1:10" ht="30.75" customHeight="1" x14ac:dyDescent="0.2">
      <c r="A16" s="6">
        <v>9</v>
      </c>
      <c r="B16" s="24" t="s">
        <v>26</v>
      </c>
      <c r="C16" s="12" t="s">
        <v>16</v>
      </c>
      <c r="D16" s="11" t="s">
        <v>19</v>
      </c>
      <c r="E16" s="11" t="s">
        <v>17</v>
      </c>
      <c r="F16" s="12">
        <v>60000</v>
      </c>
      <c r="G16" s="25">
        <v>0.22</v>
      </c>
      <c r="H16" s="13">
        <f t="shared" si="0"/>
        <v>13200</v>
      </c>
      <c r="I16" s="14">
        <f t="shared" si="1"/>
        <v>15840</v>
      </c>
      <c r="J16" s="15" t="s">
        <v>32</v>
      </c>
    </row>
    <row r="17" spans="1:10" ht="35.25" customHeight="1" x14ac:dyDescent="0.2">
      <c r="A17" s="6">
        <v>10</v>
      </c>
      <c r="B17" s="6" t="s">
        <v>27</v>
      </c>
      <c r="C17" s="7" t="s">
        <v>16</v>
      </c>
      <c r="D17" s="6" t="s">
        <v>20</v>
      </c>
      <c r="E17" s="6" t="s">
        <v>17</v>
      </c>
      <c r="F17" s="7">
        <v>20000</v>
      </c>
      <c r="G17" s="30">
        <v>0.5</v>
      </c>
      <c r="H17" s="9">
        <f t="shared" si="0"/>
        <v>10000</v>
      </c>
      <c r="I17" s="8">
        <f t="shared" si="1"/>
        <v>12000</v>
      </c>
      <c r="J17" s="10" t="s">
        <v>32</v>
      </c>
    </row>
    <row r="18" spans="1:10" ht="17.25" customHeight="1" x14ac:dyDescent="0.2">
      <c r="A18" s="6"/>
      <c r="B18" s="6" t="s">
        <v>21</v>
      </c>
      <c r="C18" s="16"/>
      <c r="D18" s="16"/>
      <c r="E18" s="16"/>
      <c r="F18" s="16"/>
      <c r="G18" s="16"/>
      <c r="H18" s="17">
        <f>SUM(H8:H17)</f>
        <v>136629</v>
      </c>
      <c r="I18" s="17">
        <f>SUM(I8:I17)</f>
        <v>163954.79999999999</v>
      </c>
      <c r="J18" s="10"/>
    </row>
    <row r="19" spans="1:10" x14ac:dyDescent="0.2">
      <c r="A19" s="26"/>
      <c r="B19" s="26"/>
      <c r="C19" s="28"/>
      <c r="D19" s="28"/>
      <c r="E19" s="28"/>
      <c r="F19" s="28"/>
      <c r="G19" s="28"/>
      <c r="H19" s="29"/>
      <c r="I19" s="29"/>
      <c r="J19" s="27"/>
    </row>
  </sheetData>
  <mergeCells count="3">
    <mergeCell ref="H3:J4"/>
    <mergeCell ref="A6:B6"/>
    <mergeCell ref="H5:J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2020-09-23T10:55:56Z</cp:lastPrinted>
  <dcterms:created xsi:type="dcterms:W3CDTF">2019-12-26T10:43:58Z</dcterms:created>
  <dcterms:modified xsi:type="dcterms:W3CDTF">2020-09-23T12:23:42Z</dcterms:modified>
</cp:coreProperties>
</file>