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2 межвагонка на метизы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5" i="1"/>
  <c r="I6" i="1"/>
  <c r="I7" i="1"/>
  <c r="I8" i="1"/>
  <c r="I5" i="1"/>
  <c r="I9" i="1" l="1"/>
  <c r="J9" i="1"/>
</calcChain>
</file>

<file path=xl/sharedStrings.xml><?xml version="1.0" encoding="utf-8"?>
<sst xmlns="http://schemas.openxmlformats.org/spreadsheetml/2006/main" count="29" uniqueCount="23">
  <si>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</si>
  <si>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</si>
  <si>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</si>
  <si>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</si>
  <si>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</si>
  <si>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</si>
  <si>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</si>
  <si>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</si>
  <si>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</si>
  <si>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</si>
  <si>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</si>
  <si>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</si>
  <si>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шт</t>
  </si>
  <si>
    <t>до 31.12.2020г</t>
  </si>
  <si>
    <t xml:space="preserve">Адаптер металл </t>
  </si>
  <si>
    <t>DS6, арт. 396А027</t>
  </si>
  <si>
    <t>P3NE 90А, 380-440В, 3P+N+E, IP67, DS6, АРТ. 3968017600</t>
  </si>
  <si>
    <t xml:space="preserve">Гриф металл </t>
  </si>
  <si>
    <t>DS6, арт. 316А95350М</t>
  </si>
  <si>
    <t>Розетка</t>
  </si>
  <si>
    <t xml:space="preserve"> 90А , 380-440В, 3P+N+E, IP67, DS6, арт. 3964017600</t>
  </si>
  <si>
    <t>Вилка силовая</t>
  </si>
  <si>
    <t>Приложение № 5 к Запросу Котировок № 12/ВВРЗ/2020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</si>
</sst>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0"/>
  <sheetViews>
    <sheetView tabSelected="1" view="pageBreakPreview" zoomScaleSheetLayoutView="100" workbookViewId="0">
      <selection activeCell="I9" sqref="I9"/>
    </sheetView>
  </sheetViews>
  <sheetFormatPr defaultRowHeight="11.25" x14ac:dyDescent="0.2"/>
  <cols>
    <col min="1" max="1" width="4.83203125" customWidth="1"/>
    <col min="2" max="2" width="23.5" customWidth="1"/>
    <col min="3" max="3" width="30.33203125" customWidth="1"/>
    <col min="4" max="4" width="15.1640625" customWidth="1"/>
    <col min="5" max="5" width="11.1640625" customWidth="1"/>
    <col min="6" max="6" width="6.33203125" customWidth="1"/>
    <col min="7" max="7" width="12.83203125" customWidth="1"/>
    <col min="8" max="8" width="14.1640625" style="6" customWidth="1"/>
    <col min="9" max="9" width="15.1640625" customWidth="1"/>
    <col min="10" max="10" width="14.33203125" customWidth="1"/>
    <col min="11" max="11" width="17.83203125" customWidth="1"/>
  </cols>
  <sheetData>
    <row r="1" spans="1:11" s="4" customFormat="1" x14ac:dyDescent="0.2">
      <c r="H1" s="6"/>
      <c r="I1" s="5"/>
      <c r="J1" s="5"/>
      <c r="K1" s="5"/>
    </row>
    <row r="2" spans="1:11" s="4" customFormat="1" x14ac:dyDescent="0.2">
      <c r="H2" s="6"/>
      <c r="I2" s="4" t="s">
        <v>22</v>
      </c>
    </row>
    <row r="4" spans="1:11" ht="33.75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7" t="s">
        <v>7</v>
      </c>
      <c r="I4" s="2" t="s">
        <v>8</v>
      </c>
      <c r="J4" s="2" t="s">
        <v>9</v>
      </c>
      <c r="K4" s="2" t="s">
        <v>10</v>
      </c>
    </row>
    <row r="5" spans="1:11" ht="20.25" customHeight="1" x14ac:dyDescent="0.2">
      <c r="A5" s="16">
        <v>1</v>
      </c>
      <c r="B5" s="10" t="s">
        <v>14</v>
      </c>
      <c r="C5" s="19" t="s">
        <v>15</v>
      </c>
      <c r="D5" s="10"/>
      <c r="E5" s="10"/>
      <c r="F5" s="10" t="s">
        <v>12</v>
      </c>
      <c r="G5" s="17">
        <v>18</v>
      </c>
      <c r="H5" s="11">
        <v>5513.8</v>
      </c>
      <c r="I5" s="10">
        <f>H5*G5</f>
        <v>99248.400000000009</v>
      </c>
      <c r="J5" s="10">
        <f>H5*G5*1.2</f>
        <v>119098.08</v>
      </c>
      <c r="K5" s="10" t="s">
        <v>13</v>
      </c>
    </row>
    <row r="6" spans="1:11" ht="30.75" customHeight="1" x14ac:dyDescent="0.2">
      <c r="A6" s="16">
        <v>2</v>
      </c>
      <c r="B6" s="10" t="s">
        <v>21</v>
      </c>
      <c r="C6" s="19" t="s">
        <v>16</v>
      </c>
      <c r="D6" s="10"/>
      <c r="E6" s="10"/>
      <c r="F6" s="10" t="s">
        <v>12</v>
      </c>
      <c r="G6" s="17">
        <v>36</v>
      </c>
      <c r="H6" s="10">
        <v>17763</v>
      </c>
      <c r="I6" s="10">
        <f t="shared" ref="I6:I8" si="0">H6*G6</f>
        <v>639468</v>
      </c>
      <c r="J6" s="10">
        <f t="shared" ref="J6:J8" si="1">H6*G6*1.2</f>
        <v>767361.6</v>
      </c>
      <c r="K6" s="10" t="s">
        <v>13</v>
      </c>
    </row>
    <row r="7" spans="1:11" ht="28.5" customHeight="1" x14ac:dyDescent="0.2">
      <c r="A7" s="16">
        <v>3</v>
      </c>
      <c r="B7" s="10" t="s">
        <v>17</v>
      </c>
      <c r="C7" s="19" t="s">
        <v>18</v>
      </c>
      <c r="D7" s="10"/>
      <c r="E7" s="10"/>
      <c r="F7" s="10" t="s">
        <v>12</v>
      </c>
      <c r="G7" s="17">
        <v>36</v>
      </c>
      <c r="H7" s="18">
        <v>18440</v>
      </c>
      <c r="I7" s="10">
        <f t="shared" si="0"/>
        <v>663840</v>
      </c>
      <c r="J7" s="10">
        <f t="shared" si="1"/>
        <v>796608</v>
      </c>
      <c r="K7" s="10" t="s">
        <v>13</v>
      </c>
    </row>
    <row r="8" spans="1:11" ht="26.25" customHeight="1" x14ac:dyDescent="0.2">
      <c r="A8" s="16">
        <v>4</v>
      </c>
      <c r="B8" s="10" t="s">
        <v>19</v>
      </c>
      <c r="C8" s="19" t="s">
        <v>20</v>
      </c>
      <c r="D8" s="10"/>
      <c r="E8" s="10"/>
      <c r="F8" s="10" t="s">
        <v>12</v>
      </c>
      <c r="G8" s="17">
        <v>12</v>
      </c>
      <c r="H8" s="10">
        <v>30243</v>
      </c>
      <c r="I8" s="10">
        <f t="shared" si="0"/>
        <v>362916</v>
      </c>
      <c r="J8" s="10">
        <f t="shared" si="1"/>
        <v>435499.2</v>
      </c>
      <c r="K8" s="10" t="s">
        <v>13</v>
      </c>
    </row>
    <row r="9" spans="1:11" ht="29.25" customHeight="1" x14ac:dyDescent="0.2">
      <c r="A9" s="12"/>
      <c r="B9" s="10" t="s">
        <v>11</v>
      </c>
      <c r="C9" s="13"/>
      <c r="D9" s="9"/>
      <c r="E9" s="13"/>
      <c r="F9" s="13"/>
      <c r="G9" s="13"/>
      <c r="H9" s="14"/>
      <c r="I9" s="8">
        <f>SUM(I5:I8)</f>
        <v>1765472.4</v>
      </c>
      <c r="J9" s="9">
        <f>SUM(J5:J8)</f>
        <v>2118566.88</v>
      </c>
      <c r="K9" s="15"/>
    </row>
    <row r="10" spans="1:11" ht="29.25" customHeight="1" x14ac:dyDescent="0.2">
      <c r="A10" s="20"/>
      <c r="B10" s="21"/>
      <c r="C10" s="22"/>
      <c r="D10" s="23"/>
      <c r="E10" s="22"/>
      <c r="F10" s="22"/>
      <c r="G10" s="22"/>
      <c r="H10" s="24"/>
      <c r="I10" s="25"/>
      <c r="J10" s="26"/>
      <c r="K10" s="2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2020-06-19T07:58:24Z</cp:lastPrinted>
  <dcterms:created xsi:type="dcterms:W3CDTF">2019-12-26T11:07:12Z</dcterms:created>
  <dcterms:modified xsi:type="dcterms:W3CDTF">2020-06-26T10:42:58Z</dcterms:modified>
</cp:coreProperties>
</file>