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001ВВРЗОМТО на 21 год\"/>
    </mc:Choice>
  </mc:AlternateContent>
  <bookViews>
    <workbookView xWindow="0" yWindow="0" windowWidth="21600" windowHeight="9045"/>
  </bookViews>
  <sheets>
    <sheet name="Лист1" sheetId="2" r:id="rId1"/>
  </sheets>
  <definedNames>
    <definedName name="_xlnm.Print_Area" localSheetId="0">Лист1!$A$1:$M$14</definedName>
  </definedNames>
  <calcPr calcId="152511" refMode="R1C1"/>
</workbook>
</file>

<file path=xl/calcChain.xml><?xml version="1.0" encoding="utf-8"?>
<calcChain xmlns="http://schemas.openxmlformats.org/spreadsheetml/2006/main">
  <c r="I13" i="2" l="1"/>
  <c r="I9" i="2" l="1"/>
  <c r="J10" i="2" l="1"/>
  <c r="J11" i="2"/>
  <c r="J12" i="2"/>
  <c r="J9" i="2"/>
  <c r="I10" i="2"/>
  <c r="I11" i="2"/>
  <c r="I12" i="2"/>
  <c r="J13" i="2" l="1"/>
</calcChain>
</file>

<file path=xl/sharedStrings.xml><?xml version="1.0" encoding="utf-8"?>
<sst xmlns="http://schemas.openxmlformats.org/spreadsheetml/2006/main" count="34" uniqueCount="28">
  <si>
    <t>шт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</si>
  <si>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</si>
  <si>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</si>
  <si>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</si>
  <si>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</si>
  <si>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</si>
  <si>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</si>
  <si>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</si>
  <si>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</si>
  <si>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</si>
  <si>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</si>
  <si>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</si>
  <si>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ИТОГО</t>
  </si>
  <si>
    <t xml:space="preserve">32/40 </t>
  </si>
  <si>
    <t>UPS</t>
  </si>
  <si>
    <t xml:space="preserve"> WILO PW-175EA</t>
  </si>
  <si>
    <t>30/7</t>
  </si>
  <si>
    <t xml:space="preserve"> RS  </t>
  </si>
  <si>
    <t>25-40</t>
  </si>
  <si>
    <t>Насос  с комплектом гаек и прокладок</t>
  </si>
  <si>
    <t xml:space="preserve">Насос для водоснабжения  </t>
  </si>
  <si>
    <t>125ВТ 220В 50 ГЦ 35Л/МИН ДО 40 ГРАД</t>
  </si>
  <si>
    <t>Насос циркуляционный с гайками</t>
  </si>
  <si>
    <t xml:space="preserve">GRUNDFOS UPS </t>
  </si>
  <si>
    <t>Насос циркуляционный   с комплектом гаек и прокладок</t>
  </si>
  <si>
    <t>в течение 2021 года</t>
  </si>
  <si>
    <t xml:space="preserve">Приложение №15 к № 001/ВВРЗ/2020/ОМТО 
</t>
  </si>
  <si>
    <t>Лот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</si>
</sst>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9" x14ac:knownFonts="1">
    <font>
      <sz val="8"/>
      <name val="Arial"/>
      <family val="2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"/>
      <family val="2"/>
    </font>
    <font>
      <sz val="11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164" fontId="6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/>
    <xf numFmtId="16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/>
    <xf numFmtId="0" fontId="7" fillId="0" borderId="1" xfId="0" applyFont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view="pageBreakPreview" zoomScaleNormal="85" zoomScaleSheetLayoutView="100" workbookViewId="0">
      <selection activeCell="F10" sqref="F10"/>
    </sheetView>
  </sheetViews>
  <sheetFormatPr defaultRowHeight="11.25" x14ac:dyDescent="0.2"/>
  <cols>
    <col min="1" max="1" width="7.1640625" customWidth="1"/>
    <col min="2" max="2" width="53.1640625" customWidth="1"/>
    <col min="3" max="3" width="16" customWidth="1"/>
    <col min="4" max="4" width="13.33203125" customWidth="1"/>
    <col min="5" max="5" width="14" customWidth="1"/>
    <col min="6" max="6" width="7.6640625" customWidth="1"/>
    <col min="7" max="7" width="13" customWidth="1"/>
    <col min="8" max="8" width="14.6640625" customWidth="1"/>
    <col min="9" max="9" width="18.33203125" customWidth="1"/>
    <col min="10" max="11" width="14.6640625" customWidth="1"/>
    <col min="12" max="12" width="7.1640625" hidden="1" customWidth="1"/>
    <col min="13" max="13" width="6.1640625" hidden="1" customWidth="1"/>
  </cols>
  <sheetData>
    <row r="1" spans="1:14" x14ac:dyDescent="0.2">
      <c r="H1" s="19" t="s">
        <v>26</v>
      </c>
      <c r="I1" s="20"/>
      <c r="J1" s="20"/>
      <c r="K1" s="20"/>
    </row>
    <row r="2" spans="1:14" ht="11.25" customHeight="1" x14ac:dyDescent="0.2">
      <c r="H2" s="20"/>
      <c r="I2" s="20"/>
      <c r="J2" s="20"/>
      <c r="K2" s="20"/>
    </row>
    <row r="3" spans="1:14" ht="11.25" customHeight="1" x14ac:dyDescent="0.2">
      <c r="H3" s="20"/>
      <c r="I3" s="20"/>
      <c r="J3" s="20"/>
      <c r="K3" s="20"/>
    </row>
    <row r="4" spans="1:14" x14ac:dyDescent="0.2">
      <c r="H4" s="20"/>
      <c r="I4" s="20"/>
      <c r="J4" s="20"/>
      <c r="K4" s="20"/>
    </row>
    <row r="5" spans="1:14" ht="0.75" customHeight="1" x14ac:dyDescent="0.25">
      <c r="H5" s="17"/>
      <c r="I5" s="17"/>
      <c r="J5" s="17"/>
      <c r="K5" s="18"/>
    </row>
    <row r="6" spans="1:14" ht="28.5" customHeight="1" x14ac:dyDescent="0.2">
      <c r="A6" s="15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4" ht="11.25" hidden="1" customHeight="1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4" ht="43.5" customHeight="1" x14ac:dyDescent="0.2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10</v>
      </c>
      <c r="K8" s="1" t="s">
        <v>11</v>
      </c>
    </row>
    <row r="9" spans="1:14" ht="29.25" customHeight="1" x14ac:dyDescent="0.2">
      <c r="A9" s="3">
        <v>1</v>
      </c>
      <c r="B9" s="14" t="s">
        <v>19</v>
      </c>
      <c r="C9" s="3" t="s">
        <v>14</v>
      </c>
      <c r="D9" s="3"/>
      <c r="E9" s="3" t="s">
        <v>13</v>
      </c>
      <c r="F9" s="3" t="s">
        <v>0</v>
      </c>
      <c r="G9" s="4">
        <v>15</v>
      </c>
      <c r="H9" s="5">
        <v>6430</v>
      </c>
      <c r="I9" s="6">
        <f>G9*H9</f>
        <v>96450</v>
      </c>
      <c r="J9" s="6">
        <f>H9*G9*1.2</f>
        <v>115740</v>
      </c>
      <c r="K9" s="3" t="s">
        <v>25</v>
      </c>
    </row>
    <row r="10" spans="1:14" ht="44.25" customHeight="1" x14ac:dyDescent="0.2">
      <c r="A10" s="3">
        <v>2</v>
      </c>
      <c r="B10" s="14" t="s">
        <v>20</v>
      </c>
      <c r="C10" s="3" t="s">
        <v>15</v>
      </c>
      <c r="D10" s="3"/>
      <c r="E10" s="13" t="s">
        <v>21</v>
      </c>
      <c r="F10" s="3" t="s">
        <v>0</v>
      </c>
      <c r="G10" s="4">
        <v>15</v>
      </c>
      <c r="H10" s="5">
        <v>6520</v>
      </c>
      <c r="I10" s="6">
        <f t="shared" ref="I10:I12" si="0">G10*H10</f>
        <v>97800</v>
      </c>
      <c r="J10" s="6">
        <f t="shared" ref="J10:J12" si="1">H10*G10*1.2</f>
        <v>117360</v>
      </c>
      <c r="K10" s="3" t="s">
        <v>25</v>
      </c>
    </row>
    <row r="11" spans="1:14" ht="27.75" customHeight="1" x14ac:dyDescent="0.2">
      <c r="A11" s="3">
        <v>3</v>
      </c>
      <c r="B11" s="14" t="s">
        <v>22</v>
      </c>
      <c r="C11" s="3" t="s">
        <v>17</v>
      </c>
      <c r="D11" s="3"/>
      <c r="E11" s="7" t="s">
        <v>16</v>
      </c>
      <c r="F11" s="3" t="s">
        <v>0</v>
      </c>
      <c r="G11" s="4">
        <v>10</v>
      </c>
      <c r="H11" s="5">
        <v>6999</v>
      </c>
      <c r="I11" s="6">
        <f t="shared" si="0"/>
        <v>69990</v>
      </c>
      <c r="J11" s="6">
        <f t="shared" si="1"/>
        <v>83988</v>
      </c>
      <c r="K11" s="3" t="s">
        <v>25</v>
      </c>
    </row>
    <row r="12" spans="1:14" ht="34.5" customHeight="1" x14ac:dyDescent="0.2">
      <c r="A12" s="3">
        <v>4</v>
      </c>
      <c r="B12" s="14" t="s">
        <v>24</v>
      </c>
      <c r="C12" s="3" t="s">
        <v>23</v>
      </c>
      <c r="D12" s="3"/>
      <c r="E12" s="3" t="s">
        <v>18</v>
      </c>
      <c r="F12" s="3" t="s">
        <v>0</v>
      </c>
      <c r="G12" s="4">
        <v>30</v>
      </c>
      <c r="H12" s="5">
        <v>3900.4</v>
      </c>
      <c r="I12" s="6">
        <f t="shared" si="0"/>
        <v>117012</v>
      </c>
      <c r="J12" s="6">
        <f t="shared" si="1"/>
        <v>140414.39999999999</v>
      </c>
      <c r="K12" s="3" t="s">
        <v>25</v>
      </c>
    </row>
    <row r="13" spans="1:14" ht="15" x14ac:dyDescent="0.25">
      <c r="A13" s="8"/>
      <c r="B13" s="9" t="s">
        <v>12</v>
      </c>
      <c r="C13" s="10"/>
      <c r="D13" s="10"/>
      <c r="E13" s="8"/>
      <c r="F13" s="8"/>
      <c r="G13" s="8"/>
      <c r="H13" s="8"/>
      <c r="I13" s="11">
        <f>SUM(I9:I12)</f>
        <v>381252</v>
      </c>
      <c r="J13" s="12">
        <f>SUM(J9:J12)</f>
        <v>457502.4</v>
      </c>
      <c r="K13" s="8"/>
      <c r="L13" s="2"/>
      <c r="M13" s="2"/>
      <c r="N13" s="2"/>
    </row>
  </sheetData>
  <mergeCells count="3">
    <mergeCell ref="A6:K7"/>
    <mergeCell ref="H5:K5"/>
    <mergeCell ref="H1:K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Акатова В В</cp:lastModifiedBy>
  <cp:revision>1</cp:revision>
  <cp:lastPrinted>2020-11-11T10:17:08Z</cp:lastPrinted>
  <dcterms:created xsi:type="dcterms:W3CDTF">2018-11-12T11:03:47Z</dcterms:created>
  <dcterms:modified xsi:type="dcterms:W3CDTF">2020-12-18T08:54:03Z</dcterms:modified>
</cp:coreProperties>
</file>