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12" i="1" l="1"/>
  <c r="I12" i="1"/>
  <c r="I9" i="2" l="1"/>
  <c r="J9" i="2" l="1"/>
</calcChain>
</file>

<file path=xl/sharedStrings.xml><?xml version="1.0" encoding="utf-8"?>
<sst xmlns="http://schemas.openxmlformats.org/spreadsheetml/2006/main" count="48" uniqueCount="28">
  <si>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</si>
  <si>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</si>
  <si>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</si>
  <si>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</si>
  <si>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</si>
  <si>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</si>
  <si>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</si>
  <si>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</si>
  <si>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</si>
  <si>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</si>
  <si>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</si>
  <si>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</si>
  <si>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 xml:space="preserve">Приложение №5
</t>
  </si>
  <si>
    <t>ГОСТ 8486-86</t>
  </si>
  <si>
    <t>м3</t>
  </si>
  <si>
    <t>50х150х6000</t>
  </si>
  <si>
    <t>1-2 сорт</t>
  </si>
  <si>
    <t xml:space="preserve">100х120х6000 </t>
  </si>
  <si>
    <t xml:space="preserve">50х250х3000 </t>
  </si>
  <si>
    <t>1 сорт</t>
  </si>
  <si>
    <t>Начальная(максимальная) цена,  руб. без НДС</t>
  </si>
  <si>
    <t>Брус обрезной хвойных пород 09962700001</t>
  </si>
  <si>
    <t xml:space="preserve">Доска обрезная хвойных пород 05333110323 </t>
  </si>
  <si>
    <t>Доска обрезная береза 09953331601</t>
  </si>
  <si>
    <t xml:space="preserve">И.о. Заместителя директора </t>
  </si>
  <si>
    <t>А.В. Тулинов</t>
  </si>
  <si>
    <t>ТВРЗ</t>
  </si>
  <si>
    <t>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</si>
</sst>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Border="1" applyAlignment="1">
      <alignment horizontal="center" wrapText="1"/>
    </xf>
    <xf numFmtId="0" fontId="18" fillId="2" borderId="6" xfId="2" applyNumberFormat="1" applyFont="1" applyFill="1" applyBorder="1" applyAlignment="1">
      <alignment vertical="top" wrapText="1"/>
    </xf>
    <xf numFmtId="0" fontId="19" fillId="0" borderId="2" xfId="0" applyFont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0" fontId="21" fillId="2" borderId="2" xfId="2" applyNumberFormat="1" applyFont="1" applyFill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Normal="100" zoomScaleSheetLayoutView="100" workbookViewId="0">
      <selection activeCell="P7" sqref="P7"/>
    </sheetView>
  </sheetViews>
  <sheetFormatPr defaultColWidth="8.85546875" defaultRowHeight="18" x14ac:dyDescent="0.25"/>
  <cols>
    <col min="1" max="1" width="3.7109375" style="21" customWidth="1"/>
    <col min="2" max="2" width="18.42578125" style="1" customWidth="1"/>
    <col min="3" max="3" width="9.42578125" style="22" customWidth="1"/>
    <col min="4" max="4" width="13.28515625" style="1" customWidth="1"/>
    <col min="5" max="5" width="12.42578125" style="1" customWidth="1"/>
    <col min="6" max="6" width="6.7109375" style="1" customWidth="1"/>
    <col min="7" max="7" width="9.85546875" style="1" customWidth="1"/>
    <col min="8" max="8" width="17.140625" style="1" customWidth="1"/>
    <col min="9" max="9" width="18.140625" style="1" customWidth="1"/>
    <col min="10" max="10" width="17.7109375" style="1" customWidth="1"/>
    <col min="11" max="11" width="15.7109375" style="30" customWidth="1"/>
    <col min="12" max="16384" width="8.85546875" style="1"/>
  </cols>
  <sheetData>
    <row r="1" spans="1:11" ht="46.5" customHeight="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6" customFormat="1" ht="18" hidden="1" customHeight="1" x14ac:dyDescent="0.3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s="16" customFormat="1" ht="40.5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31"/>
    </row>
    <row r="4" spans="1:11" s="17" customFormat="1" ht="15.75" x14ac:dyDescent="0.25">
      <c r="A4" s="50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6" customFormat="1" ht="20.25" x14ac:dyDescent="0.3">
      <c r="A5" s="2"/>
      <c r="B5" s="2"/>
      <c r="C5" s="3"/>
      <c r="D5" s="2"/>
      <c r="E5" s="2" t="s">
        <v>10</v>
      </c>
      <c r="F5" s="2"/>
      <c r="G5" s="2"/>
      <c r="H5" s="4"/>
      <c r="I5" s="2"/>
      <c r="J5" s="2"/>
      <c r="K5" s="5"/>
    </row>
    <row r="6" spans="1:11" ht="38.25" x14ac:dyDescent="0.2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32" t="s">
        <v>20</v>
      </c>
      <c r="I6" s="9" t="s">
        <v>7</v>
      </c>
      <c r="J6" s="10" t="s">
        <v>8</v>
      </c>
      <c r="K6" s="11" t="s">
        <v>9</v>
      </c>
    </row>
    <row r="7" spans="1:11" ht="18.75" x14ac:dyDescent="0.3">
      <c r="A7" s="12">
        <v>1</v>
      </c>
      <c r="B7" s="7">
        <v>2</v>
      </c>
      <c r="C7" s="13">
        <v>3</v>
      </c>
      <c r="D7" s="12">
        <v>4</v>
      </c>
      <c r="E7" s="12">
        <v>5</v>
      </c>
      <c r="F7" s="12">
        <v>6</v>
      </c>
      <c r="G7" s="12">
        <v>7</v>
      </c>
      <c r="H7" s="14">
        <v>8</v>
      </c>
      <c r="I7" s="12">
        <v>9</v>
      </c>
      <c r="J7" s="15">
        <v>10</v>
      </c>
      <c r="K7" s="11">
        <v>11</v>
      </c>
    </row>
    <row r="8" spans="1:11" s="19" customFormat="1" ht="18.75" customHeight="1" x14ac:dyDescent="0.3">
      <c r="A8" s="12"/>
      <c r="B8" s="34" t="s">
        <v>26</v>
      </c>
      <c r="C8" s="13"/>
      <c r="D8" s="12"/>
      <c r="E8" s="12"/>
      <c r="F8" s="12"/>
      <c r="G8" s="12"/>
      <c r="H8" s="14"/>
      <c r="I8" s="12"/>
      <c r="J8" s="15"/>
      <c r="K8" s="11"/>
    </row>
    <row r="9" spans="1:11" s="20" customFormat="1" ht="45" x14ac:dyDescent="0.25">
      <c r="A9" s="48">
        <v>1</v>
      </c>
      <c r="B9" s="35" t="s">
        <v>22</v>
      </c>
      <c r="C9" s="36" t="s">
        <v>16</v>
      </c>
      <c r="D9" s="36" t="s">
        <v>13</v>
      </c>
      <c r="E9" s="36" t="s">
        <v>15</v>
      </c>
      <c r="F9" s="36" t="s">
        <v>14</v>
      </c>
      <c r="G9" s="37">
        <v>365</v>
      </c>
      <c r="H9" s="47">
        <v>11666.67</v>
      </c>
      <c r="I9" s="39">
        <v>4258334.55</v>
      </c>
      <c r="J9" s="40">
        <v>5110001.46</v>
      </c>
      <c r="K9" s="36" t="s">
        <v>27</v>
      </c>
    </row>
    <row r="10" spans="1:11" s="20" customFormat="1" ht="45" x14ac:dyDescent="0.25">
      <c r="A10" s="48">
        <v>2</v>
      </c>
      <c r="B10" s="35" t="s">
        <v>21</v>
      </c>
      <c r="C10" s="36" t="s">
        <v>16</v>
      </c>
      <c r="D10" s="36" t="s">
        <v>13</v>
      </c>
      <c r="E10" s="36" t="s">
        <v>17</v>
      </c>
      <c r="F10" s="36" t="s">
        <v>14</v>
      </c>
      <c r="G10" s="37">
        <v>30</v>
      </c>
      <c r="H10" s="38">
        <v>11666.67</v>
      </c>
      <c r="I10" s="39">
        <v>350000.1</v>
      </c>
      <c r="J10" s="40">
        <v>420000.12</v>
      </c>
      <c r="K10" s="36" t="s">
        <v>27</v>
      </c>
    </row>
    <row r="11" spans="1:11" s="20" customFormat="1" ht="45" x14ac:dyDescent="0.25">
      <c r="A11" s="48">
        <v>3</v>
      </c>
      <c r="B11" s="35" t="s">
        <v>23</v>
      </c>
      <c r="C11" s="36" t="s">
        <v>19</v>
      </c>
      <c r="D11" s="36" t="s">
        <v>13</v>
      </c>
      <c r="E11" s="36" t="s">
        <v>18</v>
      </c>
      <c r="F11" s="36" t="s">
        <v>14</v>
      </c>
      <c r="G11" s="37">
        <v>3</v>
      </c>
      <c r="H11" s="38">
        <v>11666.67</v>
      </c>
      <c r="I11" s="39">
        <v>35000.01</v>
      </c>
      <c r="J11" s="40">
        <v>42000.01</v>
      </c>
      <c r="K11" s="36" t="s">
        <v>27</v>
      </c>
    </row>
    <row r="12" spans="1:11" s="20" customFormat="1" ht="15.75" x14ac:dyDescent="0.25">
      <c r="A12" s="49"/>
      <c r="B12" s="41" t="s">
        <v>11</v>
      </c>
      <c r="C12" s="42"/>
      <c r="D12" s="42"/>
      <c r="E12" s="42"/>
      <c r="F12" s="43"/>
      <c r="G12" s="44"/>
      <c r="H12" s="45"/>
      <c r="I12" s="46">
        <f>SUM(I9:I11)</f>
        <v>4643334.6599999992</v>
      </c>
      <c r="J12" s="46">
        <f>SUM(J9:J11)</f>
        <v>5572001.5899999999</v>
      </c>
      <c r="K12" s="42"/>
    </row>
    <row r="13" spans="1:11" s="20" customFormat="1" ht="15.75" x14ac:dyDescent="0.25">
      <c r="K13" s="18"/>
    </row>
    <row r="14" spans="1:11" s="20" customFormat="1" x14ac:dyDescent="0.25">
      <c r="A14" s="21"/>
      <c r="B14" s="1"/>
      <c r="C14" s="22"/>
      <c r="D14" s="1"/>
      <c r="E14" s="1"/>
      <c r="F14" s="1"/>
      <c r="G14" s="1"/>
      <c r="H14" s="1"/>
      <c r="I14" s="1"/>
      <c r="J14" s="1"/>
      <c r="K14" s="30"/>
    </row>
  </sheetData>
  <mergeCells count="2">
    <mergeCell ref="A1:K1"/>
    <mergeCell ref="A4:K4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32" t="s">
        <v>20</v>
      </c>
      <c r="I3" s="9" t="s">
        <v>7</v>
      </c>
      <c r="J3" s="10" t="s">
        <v>8</v>
      </c>
      <c r="K3" s="11" t="s">
        <v>9</v>
      </c>
    </row>
    <row r="4" spans="1:11" ht="18.75" x14ac:dyDescent="0.3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26"/>
    </row>
    <row r="8" spans="1:11" ht="33" customHeight="1" x14ac:dyDescent="0.25"/>
    <row r="9" spans="1:11" ht="18.75" x14ac:dyDescent="0.3">
      <c r="A9" s="27"/>
      <c r="B9" s="28" t="s">
        <v>11</v>
      </c>
      <c r="C9" s="24"/>
      <c r="D9" s="24"/>
      <c r="E9" s="24"/>
      <c r="F9" s="24"/>
      <c r="G9" s="24"/>
      <c r="H9" s="24"/>
      <c r="I9" s="25" t="e">
        <f>SUM(Лист1!#REF!)</f>
        <v>#REF!</v>
      </c>
      <c r="J9" s="29" t="e">
        <f>SUM(Лист1!#REF!)</f>
        <v>#REF!</v>
      </c>
      <c r="K9" s="23"/>
    </row>
    <row r="11" spans="1:11" ht="18.75" x14ac:dyDescent="0.3">
      <c r="B11" s="52" t="s">
        <v>24</v>
      </c>
      <c r="C11" s="53"/>
      <c r="D11" s="53"/>
      <c r="E11" s="53"/>
      <c r="F11" s="33"/>
      <c r="G11" s="33" t="s">
        <v>25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2020-12-24T10:36:12Z</dcterms:modified>
</cp:coreProperties>
</file>