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4115" windowHeight="115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Лист1!$A$1:$K$17</definedName>
  </definedNames>
  <calcPr calcId="125725" refMode="R1C1"/>
</workbook>
</file>

<file path=xl/calcChain.xml><?xml version="1.0" encoding="utf-8"?>
<calcChain xmlns="http://schemas.openxmlformats.org/spreadsheetml/2006/main">
  <c r="I8" i="1"/>
  <c r="J8" s="1"/>
  <c r="I9" l="1"/>
  <c r="J9" s="1"/>
</calcChain>
</file>

<file path=xl/sharedStrings.xml><?xml version="1.0" encoding="utf-8"?>
<sst xmlns="http://schemas.openxmlformats.org/spreadsheetml/2006/main" count="31" uniqueCount="31">
  <si>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</si>
  <si>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</si>
  <si>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</si>
  <si>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</si>
  <si>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</si>
  <si>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</si>
  <si>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Стоимость           руб. без НДС</t>
  </si>
  <si>
    <t>Стоимость      руб. с НДС</t>
  </si>
  <si>
    <t xml:space="preserve">                                                         </t>
  </si>
  <si>
    <t xml:space="preserve">Количество </t>
  </si>
  <si>
    <t>Начальная (максимальная) цена,  руб. без НДС</t>
  </si>
  <si>
    <t>шт.</t>
  </si>
  <si>
    <t>Итого:</t>
  </si>
  <si>
    <t xml:space="preserve">Водонагреватель </t>
  </si>
  <si>
    <t xml:space="preserve">WH Thermex Gift </t>
  </si>
  <si>
    <t>15-O</t>
  </si>
  <si>
    <t xml:space="preserve">Срок поставки </t>
  </si>
  <si>
    <t>2</t>
  </si>
  <si>
    <t>3</t>
  </si>
  <si>
    <t>4</t>
  </si>
  <si>
    <t>5</t>
  </si>
  <si>
    <t>6</t>
  </si>
  <si>
    <t>7</t>
  </si>
  <si>
    <t>8</t>
  </si>
  <si>
    <t>Товаровед                                                                                                                                Д.В.Поздняков</t>
  </si>
  <si>
    <t>Начальник ОМТО                                                                                                                    Д.В.Дорофеев</t>
  </si>
  <si>
    <t>Заместитель директора по коммерческой работе                                              А.А.Кошеренков</t>
  </si>
  <si>
    <t>Лот№37</t>
  </si>
  <si>
    <t>Приложение №41</t>
  </si>
  <si>
    <t xml:space="preserve">                                                                                                                                                                                                                                    к запросу котировок цен№058/ТВРЗ/2020</t>
  </si>
  <si>
    <t>Заместитель директора по коммерческой работе                                                                                                      А.А.Кошеренков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</si>
</sst>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5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/>
    <xf numFmtId="0" fontId="3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105 9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view="pageBreakPreview" zoomScaleNormal="100" zoomScaleSheetLayoutView="100" workbookViewId="0">
      <selection activeCell="O5" sqref="O5"/>
    </sheetView>
  </sheetViews>
  <sheetFormatPr defaultColWidth="8.85546875" defaultRowHeight="12.75"/>
  <cols>
    <col min="1" max="1" width="3.7109375" style="4" customWidth="1"/>
    <col min="2" max="2" width="39.140625" style="1" customWidth="1"/>
    <col min="3" max="3" width="10.5703125" style="1" customWidth="1"/>
    <col min="4" max="4" width="14.42578125" style="7" customWidth="1"/>
    <col min="5" max="5" width="10" style="1" customWidth="1"/>
    <col min="6" max="6" width="7.5703125" style="1" customWidth="1"/>
    <col min="7" max="7" width="11.7109375" style="7" customWidth="1"/>
    <col min="8" max="8" width="12.5703125" style="1" customWidth="1"/>
    <col min="9" max="9" width="12.85546875" style="1" customWidth="1"/>
    <col min="10" max="10" width="13.28515625" style="1" customWidth="1"/>
    <col min="11" max="11" width="15" style="1" customWidth="1"/>
    <col min="12" max="16384" width="8.85546875" style="1"/>
  </cols>
  <sheetData>
    <row r="1" spans="1:11">
      <c r="H1" s="36" t="s">
        <v>28</v>
      </c>
      <c r="I1" s="36"/>
      <c r="J1" s="36"/>
    </row>
    <row r="2" spans="1:11" ht="20.25" customHeight="1">
      <c r="A2" s="37" t="s">
        <v>29</v>
      </c>
      <c r="B2" s="38"/>
      <c r="C2" s="38"/>
      <c r="D2" s="38"/>
      <c r="E2" s="38"/>
      <c r="F2" s="38"/>
      <c r="G2" s="38"/>
      <c r="H2" s="38"/>
      <c r="I2" s="38"/>
      <c r="J2" s="38"/>
    </row>
    <row r="3" spans="1:11" s="2" customFormat="1" ht="18" hidden="1" customHeight="1">
      <c r="A3" s="13"/>
      <c r="B3" s="13"/>
      <c r="C3" s="13"/>
      <c r="D3" s="14"/>
      <c r="E3" s="13" t="s">
        <v>8</v>
      </c>
      <c r="F3" s="13"/>
      <c r="G3" s="14"/>
      <c r="H3" s="15"/>
      <c r="I3" s="16"/>
      <c r="J3" s="16"/>
    </row>
    <row r="4" spans="1:11" s="2" customFormat="1" ht="15.75" customHeight="1">
      <c r="A4" s="13"/>
      <c r="B4" s="13"/>
      <c r="C4" s="13"/>
      <c r="D4" s="21"/>
      <c r="E4" s="22" t="s">
        <v>27</v>
      </c>
      <c r="F4" s="22"/>
      <c r="G4" s="14"/>
      <c r="H4" s="39"/>
      <c r="I4" s="39"/>
      <c r="J4" s="39"/>
    </row>
    <row r="5" spans="1:11" ht="35.25" customHeight="1">
      <c r="A5" s="46" t="s">
        <v>0</v>
      </c>
      <c r="B5" s="44" t="s">
        <v>1</v>
      </c>
      <c r="C5" s="44" t="s">
        <v>2</v>
      </c>
      <c r="D5" s="42" t="s">
        <v>3</v>
      </c>
      <c r="E5" s="44" t="s">
        <v>4</v>
      </c>
      <c r="F5" s="44" t="s">
        <v>5</v>
      </c>
      <c r="G5" s="42" t="s">
        <v>9</v>
      </c>
      <c r="H5" s="40" t="s">
        <v>10</v>
      </c>
      <c r="I5" s="41" t="s">
        <v>6</v>
      </c>
      <c r="J5" s="41" t="s">
        <v>7</v>
      </c>
      <c r="K5" s="34" t="s">
        <v>16</v>
      </c>
    </row>
    <row r="6" spans="1:11" ht="28.5" customHeight="1">
      <c r="A6" s="47"/>
      <c r="B6" s="45"/>
      <c r="C6" s="45"/>
      <c r="D6" s="43"/>
      <c r="E6" s="45"/>
      <c r="F6" s="45"/>
      <c r="G6" s="43"/>
      <c r="H6" s="40"/>
      <c r="I6" s="41"/>
      <c r="J6" s="41"/>
      <c r="K6" s="35"/>
    </row>
    <row r="7" spans="1:11" ht="13.5" customHeight="1">
      <c r="A7" s="27">
        <v>1</v>
      </c>
      <c r="B7" s="26" t="s">
        <v>17</v>
      </c>
      <c r="C7" s="26" t="s">
        <v>18</v>
      </c>
      <c r="D7" s="25" t="s">
        <v>19</v>
      </c>
      <c r="E7" s="26" t="s">
        <v>20</v>
      </c>
      <c r="F7" s="26" t="s">
        <v>21</v>
      </c>
      <c r="G7" s="25" t="s">
        <v>22</v>
      </c>
      <c r="H7" s="23" t="s">
        <v>23</v>
      </c>
      <c r="I7" s="24">
        <v>9</v>
      </c>
      <c r="J7" s="24">
        <v>10</v>
      </c>
      <c r="K7" s="29">
        <v>11</v>
      </c>
    </row>
    <row r="8" spans="1:11" s="2" customFormat="1" ht="28.5" customHeight="1">
      <c r="A8" s="30">
        <v>1</v>
      </c>
      <c r="B8" s="11" t="s">
        <v>13</v>
      </c>
      <c r="C8" s="3" t="s">
        <v>14</v>
      </c>
      <c r="D8" s="6"/>
      <c r="E8" s="3" t="s">
        <v>15</v>
      </c>
      <c r="F8" s="3" t="s">
        <v>11</v>
      </c>
      <c r="G8" s="12">
        <v>173</v>
      </c>
      <c r="H8" s="10">
        <v>5272.67</v>
      </c>
      <c r="I8" s="5">
        <f>G8*H8</f>
        <v>912171.91</v>
      </c>
      <c r="J8" s="5">
        <f>I8*1.2</f>
        <v>1094606.2919999999</v>
      </c>
      <c r="K8" s="31">
        <v>44561</v>
      </c>
    </row>
    <row r="9" spans="1:11">
      <c r="A9" s="3"/>
      <c r="B9" s="17" t="s">
        <v>12</v>
      </c>
      <c r="C9" s="8"/>
      <c r="D9" s="9"/>
      <c r="E9" s="8"/>
      <c r="F9" s="8"/>
      <c r="G9" s="18"/>
      <c r="H9" s="19"/>
      <c r="I9" s="20">
        <f>SUM(I8:I8)</f>
        <v>912171.91</v>
      </c>
      <c r="J9" s="20">
        <f>I9*1.2</f>
        <v>1094606.2919999999</v>
      </c>
      <c r="K9" s="28"/>
    </row>
    <row r="12" spans="1:11" ht="15.75" hidden="1" customHeight="1">
      <c r="A12" s="32" t="s">
        <v>26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1" ht="18" hidden="1" customHeight="1">
      <c r="A13" s="33" t="s">
        <v>25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1" ht="18.75" hidden="1">
      <c r="A14" s="33" t="s">
        <v>24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11" ht="18.75">
      <c r="A15" s="33" t="s">
        <v>30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</row>
  </sheetData>
  <mergeCells count="18">
    <mergeCell ref="A5:A6"/>
    <mergeCell ref="A15:K15"/>
    <mergeCell ref="A12:K12"/>
    <mergeCell ref="A13:K13"/>
    <mergeCell ref="A14:K14"/>
    <mergeCell ref="K5:K6"/>
    <mergeCell ref="H1:J1"/>
    <mergeCell ref="A2:J2"/>
    <mergeCell ref="H4:J4"/>
    <mergeCell ref="H5:H6"/>
    <mergeCell ref="I5:I6"/>
    <mergeCell ref="J5:J6"/>
    <mergeCell ref="G5:G6"/>
    <mergeCell ref="F5:F6"/>
    <mergeCell ref="E5:E6"/>
    <mergeCell ref="D5:D6"/>
    <mergeCell ref="C5:C6"/>
    <mergeCell ref="B5:B6"/>
  </mergeCells>
  <pageMargins left="0" right="0" top="0" bottom="0" header="0.31496062992125984" footer="0.31496062992125984"/>
  <pageSetup paperSize="9" scale="9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2020-12-30T06:44:38Z</dcterms:modified>
</cp:coreProperties>
</file>