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<sst xmlns="http://schemas.openxmlformats.org/spreadsheetml/2006/main" count="19" uniqueCount="19">
  <si>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</si>
  <si>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</si>
  <si>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</si>
  <si>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</si>
  <si>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</si>
  <si>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</si>
  <si>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</si>
  <si>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</si>
  <si>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кг</t>
  </si>
  <si>
    <t>Количество</t>
  </si>
  <si>
    <t>Стоимость руб.без НДС</t>
  </si>
  <si>
    <t>Стоимость руб.с НДС</t>
  </si>
  <si>
    <t>Шпатлевка со стекловолокном</t>
  </si>
  <si>
    <t xml:space="preserve"> SOLID GLAS</t>
  </si>
  <si>
    <t>Срок поставки до</t>
  </si>
  <si>
    <t xml:space="preserve">                                                                                       Приложение № 23</t>
  </si>
  <si>
    <t xml:space="preserve">                                                                                                    к запросу котировок цен№058/ТВРЗ/2020</t>
  </si>
  <si>
    <t xml:space="preserve">                                             Лот № 19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</si>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</sst>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>
      <selection activeCell="P9" sqref="P9"/>
    </sheetView>
  </sheetViews>
  <sheetFormatPr defaultColWidth="8.85546875" defaultRowHeight="12.75"/>
  <cols>
    <col min="1" max="1" width="4.28515625" style="6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2" t="s">
        <v>15</v>
      </c>
    </row>
    <row r="2" spans="1:12">
      <c r="A2" s="1"/>
      <c r="B2" s="2"/>
      <c r="C2" s="2"/>
      <c r="D2" s="2"/>
      <c r="E2" s="2"/>
      <c r="F2" s="2"/>
      <c r="G2" s="2"/>
      <c r="H2" s="12" t="s">
        <v>16</v>
      </c>
    </row>
    <row r="3" spans="1:12">
      <c r="A3" s="1"/>
      <c r="B3" s="2"/>
      <c r="C3" s="2"/>
      <c r="D3" s="2"/>
      <c r="E3" s="2"/>
      <c r="F3" s="2"/>
      <c r="G3" s="2"/>
      <c r="H3" s="13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0" t="s">
        <v>17</v>
      </c>
      <c r="B5" s="31"/>
      <c r="C5" s="31"/>
      <c r="D5" s="31"/>
      <c r="E5" s="31"/>
      <c r="F5" s="31"/>
      <c r="G5" s="31"/>
      <c r="H5" s="31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9</v>
      </c>
      <c r="H7" s="11" t="s">
        <v>6</v>
      </c>
      <c r="J7" s="28" t="s">
        <v>10</v>
      </c>
      <c r="K7" s="28" t="s">
        <v>11</v>
      </c>
      <c r="L7" s="15" t="s">
        <v>14</v>
      </c>
    </row>
    <row r="8" spans="1:1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5">
        <v>8</v>
      </c>
      <c r="I8" s="26"/>
      <c r="J8" s="27">
        <v>9</v>
      </c>
      <c r="K8" s="27">
        <v>10</v>
      </c>
      <c r="L8" s="27">
        <v>11</v>
      </c>
    </row>
    <row r="9" spans="1:12" ht="48.75" customHeight="1">
      <c r="A9" s="22">
        <v>1</v>
      </c>
      <c r="B9" s="23" t="s">
        <v>12</v>
      </c>
      <c r="C9" s="23" t="s">
        <v>13</v>
      </c>
      <c r="D9" s="16"/>
      <c r="E9" s="16"/>
      <c r="F9" s="17" t="s">
        <v>8</v>
      </c>
      <c r="G9" s="7">
        <v>250</v>
      </c>
      <c r="H9" s="20">
        <v>356</v>
      </c>
      <c r="I9" s="16"/>
      <c r="J9" s="19">
        <f t="shared" ref="J9" si="0">G9*H9</f>
        <v>89000</v>
      </c>
      <c r="K9" s="19">
        <f t="shared" ref="K9" si="1">J9*1.2</f>
        <v>106800</v>
      </c>
      <c r="L9" s="29">
        <v>44561</v>
      </c>
    </row>
    <row r="10" spans="1:12" ht="15.75">
      <c r="A10" s="18"/>
      <c r="B10" s="8" t="s">
        <v>7</v>
      </c>
      <c r="C10" s="16"/>
      <c r="D10" s="16"/>
      <c r="E10" s="16"/>
      <c r="F10" s="16"/>
      <c r="G10" s="16"/>
      <c r="H10" s="16"/>
      <c r="I10" s="16"/>
      <c r="J10" s="21">
        <f>SUM(J9:J9)</f>
        <v>89000</v>
      </c>
      <c r="K10" s="21">
        <f t="shared" ref="K10" si="2">J10*1.2</f>
        <v>106800</v>
      </c>
      <c r="L10" s="14"/>
    </row>
    <row r="13" spans="1:12" ht="18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8.75">
      <c r="A14" s="33" t="s">
        <v>18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</sheetData>
  <mergeCells count="2">
    <mergeCell ref="A5:H5"/>
    <mergeCell ref="A13:L13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2020-12-30T06:09:46Z</dcterms:modified>
</cp:coreProperties>
</file>