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<sst xmlns="http://schemas.openxmlformats.org/spreadsheetml/2006/main" count="21" uniqueCount="21">
  <si>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</si>
  <si>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</si>
  <si>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</si>
  <si>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</si>
  <si>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</si>
  <si>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</si>
  <si>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</si>
  <si>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</si>
  <si>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</si>
  <si>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</si>
  <si>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</si>
  <si>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ГОСТ 2138-91</t>
  </si>
  <si>
    <t>ПЕСОК ФОРМОВОЧНЫЙ</t>
  </si>
  <si>
    <t>0,2-0,4</t>
  </si>
  <si>
    <t xml:space="preserve">2-3 K3O203 СУХОЙ  </t>
  </si>
  <si>
    <t>Т</t>
  </si>
  <si>
    <t>Срок поставки до</t>
  </si>
  <si>
    <t xml:space="preserve">                                             Лот №15 </t>
  </si>
  <si>
    <t xml:space="preserve">                                                                                       Приложение № 19</t>
  </si>
  <si>
    <t xml:space="preserve">                                                              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</si>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</sst>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>
      <selection activeCell="A14" sqref="A14:L14"/>
    </sheetView>
  </sheetViews>
  <sheetFormatPr defaultColWidth="8.85546875" defaultRowHeight="12.75"/>
  <cols>
    <col min="1" max="1" width="4.28515625" style="6" customWidth="1"/>
    <col min="2" max="2" width="31.85546875" style="3" customWidth="1"/>
    <col min="3" max="3" width="10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18</v>
      </c>
    </row>
    <row r="2" spans="1:12">
      <c r="A2" s="1"/>
      <c r="B2" s="2"/>
      <c r="C2" s="2"/>
      <c r="D2" s="2"/>
      <c r="E2" s="2"/>
      <c r="F2" s="2"/>
      <c r="G2" s="2"/>
      <c r="H2" s="15" t="s">
        <v>19</v>
      </c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2" t="s">
        <v>17</v>
      </c>
      <c r="B5" s="33"/>
      <c r="C5" s="33"/>
      <c r="D5" s="33"/>
      <c r="E5" s="33"/>
      <c r="F5" s="33"/>
      <c r="G5" s="33"/>
      <c r="H5" s="33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23" t="s">
        <v>9</v>
      </c>
      <c r="K7" s="23" t="s">
        <v>10</v>
      </c>
      <c r="L7" s="29" t="s">
        <v>16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  <c r="L8" s="30">
        <v>11</v>
      </c>
    </row>
    <row r="9" spans="1:12" s="7" customFormat="1" ht="53.25" customHeight="1">
      <c r="A9" s="8">
        <v>1</v>
      </c>
      <c r="B9" s="9" t="s">
        <v>12</v>
      </c>
      <c r="C9" s="10" t="s">
        <v>14</v>
      </c>
      <c r="D9" s="10" t="s">
        <v>11</v>
      </c>
      <c r="E9" s="10" t="s">
        <v>13</v>
      </c>
      <c r="F9" s="10" t="s">
        <v>15</v>
      </c>
      <c r="G9" s="10">
        <v>350</v>
      </c>
      <c r="H9" s="21">
        <v>1537</v>
      </c>
      <c r="I9" s="17"/>
      <c r="J9" s="20">
        <f>G9*H9</f>
        <v>537950</v>
      </c>
      <c r="K9" s="20">
        <f>J9*1.2</f>
        <v>645540</v>
      </c>
      <c r="L9" s="31">
        <v>44561</v>
      </c>
    </row>
    <row r="10" spans="1:12" ht="15.75">
      <c r="A10" s="19"/>
      <c r="B10" s="11" t="s">
        <v>7</v>
      </c>
      <c r="C10" s="18"/>
      <c r="D10" s="18"/>
      <c r="E10" s="18"/>
      <c r="F10" s="18"/>
      <c r="G10" s="18"/>
      <c r="H10" s="18"/>
      <c r="I10" s="18"/>
      <c r="J10" s="22">
        <f>SUM(J9:J9)</f>
        <v>537950</v>
      </c>
      <c r="K10" s="22">
        <f t="shared" ref="K10" si="0">J10*1.2</f>
        <v>645540</v>
      </c>
      <c r="L10" s="28"/>
    </row>
    <row r="13" spans="1:12" ht="18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8.75">
      <c r="A14" s="34" t="s">
        <v>20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</sheetData>
  <mergeCells count="3">
    <mergeCell ref="A5:H5"/>
    <mergeCell ref="A13:L13"/>
    <mergeCell ref="A14:L14"/>
  </mergeCells>
  <pageMargins left="0" right="0" top="0" bottom="0.74803149606299213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2020-12-30T06:04:18Z</dcterms:modified>
</cp:coreProperties>
</file>