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I6" i="1"/>
  <c r="J6" s="1"/>
  <c r="I7" l="1"/>
  <c r="J7"/>
</calcChain>
</file>

<file path=xl/sharedStrings.xml><?xml version="1.0" encoding="utf-8"?>
<sst xmlns="http://schemas.openxmlformats.org/spreadsheetml/2006/main" count="20" uniqueCount="20">
  <si>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</si>
  <si>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</si>
  <si>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</si>
  <si>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</si>
  <si>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</si>
  <si>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</si>
  <si>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</si>
  <si>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Стоимость           руб. без НДС</t>
  </si>
  <si>
    <t>Стоимость      руб. с НДС</t>
  </si>
  <si>
    <t>Срок поставки</t>
  </si>
  <si>
    <t xml:space="preserve">                                                         </t>
  </si>
  <si>
    <t>Итого:</t>
  </si>
  <si>
    <t>шт.</t>
  </si>
  <si>
    <t>Начальная (максимальная) цена,  руб. без НДС</t>
  </si>
  <si>
    <t>2021г.</t>
  </si>
  <si>
    <t>38х3х826,</t>
  </si>
  <si>
    <t xml:space="preserve">Чехол кварцевый  </t>
  </si>
  <si>
    <t>Лот №11</t>
  </si>
  <si>
    <t xml:space="preserve">Приложение №15
к запросу котировок цен№058/ТВРЗ/2020
</t>
  </si>
  <si>
    <t>Заместитель директора по коммерческой работе                                                                            А.А.Кошеренков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</si>
</sst>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50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8" fillId="0" borderId="2" xfId="0" applyFont="1" applyBorder="1" applyAlignment="1">
      <alignment horizontal="center" wrapText="1"/>
    </xf>
    <xf numFmtId="49" fontId="8" fillId="0" borderId="2" xfId="1" applyNumberFormat="1" applyFont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/>
    <xf numFmtId="0" fontId="3" fillId="0" borderId="2" xfId="0" applyFont="1" applyBorder="1"/>
    <xf numFmtId="0" fontId="5" fillId="0" borderId="2" xfId="0" applyFont="1" applyBorder="1"/>
    <xf numFmtId="4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Border="1"/>
    <xf numFmtId="0" fontId="7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" fontId="1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0" borderId="0" xfId="0" applyFont="1" applyBorder="1"/>
    <xf numFmtId="0" fontId="15" fillId="0" borderId="4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7" fillId="2" borderId="6" xfId="2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Alignment="1">
      <alignment horizontal="center"/>
    </xf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="105" zoomScaleNormal="100" zoomScaleSheetLayoutView="105" workbookViewId="0">
      <selection activeCell="N8" sqref="N8"/>
    </sheetView>
  </sheetViews>
  <sheetFormatPr defaultColWidth="8.85546875" defaultRowHeight="18"/>
  <cols>
    <col min="1" max="1" width="3.7109375" style="24" customWidth="1"/>
    <col min="2" max="2" width="20" style="1" customWidth="1"/>
    <col min="3" max="3" width="10.5703125" style="25" customWidth="1"/>
    <col min="4" max="4" width="15" style="1" customWidth="1"/>
    <col min="5" max="5" width="10" style="1" customWidth="1"/>
    <col min="6" max="6" width="8.5703125" style="1" customWidth="1"/>
    <col min="7" max="7" width="11.7109375" style="1" customWidth="1"/>
    <col min="8" max="8" width="12.5703125" style="1" customWidth="1"/>
    <col min="9" max="9" width="11.85546875" style="1" customWidth="1"/>
    <col min="10" max="10" width="12.7109375" style="1" customWidth="1"/>
    <col min="11" max="11" width="12.5703125" style="36" customWidth="1"/>
    <col min="12" max="16384" width="8.85546875" style="1"/>
  </cols>
  <sheetData>
    <row r="1" spans="1:11" ht="46.5" customHeight="1">
      <c r="A1" s="44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6" customFormat="1" ht="18" hidden="1" customHeight="1">
      <c r="A2" s="2"/>
      <c r="B2" s="2"/>
      <c r="C2" s="3"/>
      <c r="D2" s="2"/>
      <c r="E2" s="2" t="s">
        <v>10</v>
      </c>
      <c r="F2" s="2"/>
      <c r="G2" s="2"/>
      <c r="H2" s="4"/>
      <c r="I2" s="2"/>
      <c r="J2" s="2"/>
      <c r="K2" s="5"/>
    </row>
    <row r="3" spans="1:11" s="6" customFormat="1" ht="18" customHeight="1">
      <c r="A3" s="2"/>
      <c r="B3" s="46" t="s">
        <v>17</v>
      </c>
      <c r="C3" s="47"/>
      <c r="D3" s="47"/>
      <c r="E3" s="47"/>
      <c r="F3" s="47"/>
      <c r="G3" s="47"/>
      <c r="H3" s="47"/>
      <c r="I3" s="47"/>
      <c r="J3" s="47"/>
      <c r="K3" s="47"/>
    </row>
    <row r="4" spans="1:11" ht="51">
      <c r="A4" s="7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9" t="s">
        <v>13</v>
      </c>
      <c r="I4" s="10" t="s">
        <v>7</v>
      </c>
      <c r="J4" s="11" t="s">
        <v>8</v>
      </c>
      <c r="K4" s="12" t="s">
        <v>9</v>
      </c>
    </row>
    <row r="5" spans="1:11" s="13" customFormat="1" ht="14.25">
      <c r="A5" s="39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40">
        <v>8</v>
      </c>
      <c r="I5" s="39">
        <v>9</v>
      </c>
      <c r="J5" s="41">
        <v>10</v>
      </c>
      <c r="K5" s="12">
        <v>11</v>
      </c>
    </row>
    <row r="6" spans="1:11" s="16" customFormat="1" ht="46.5" customHeight="1">
      <c r="A6" s="14">
        <v>1</v>
      </c>
      <c r="B6" s="43" t="s">
        <v>16</v>
      </c>
      <c r="C6" s="14"/>
      <c r="D6" s="42" t="s">
        <v>15</v>
      </c>
      <c r="E6" s="14"/>
      <c r="F6" s="14" t="s">
        <v>12</v>
      </c>
      <c r="G6" s="29">
        <v>4500</v>
      </c>
      <c r="H6" s="30">
        <v>338</v>
      </c>
      <c r="I6" s="28">
        <f>G6*H6</f>
        <v>1521000</v>
      </c>
      <c r="J6" s="34">
        <f>I6*1.2</f>
        <v>1825200</v>
      </c>
      <c r="K6" s="15" t="s">
        <v>14</v>
      </c>
    </row>
    <row r="7" spans="1:11" s="16" customFormat="1" ht="33.75" customHeight="1">
      <c r="A7" s="32"/>
      <c r="B7" s="33" t="s">
        <v>11</v>
      </c>
      <c r="C7" s="27"/>
      <c r="D7" s="27"/>
      <c r="E7" s="27"/>
      <c r="F7" s="27"/>
      <c r="G7" s="27"/>
      <c r="H7" s="27"/>
      <c r="I7" s="31">
        <f>SUM(I6:I6)</f>
        <v>1521000</v>
      </c>
      <c r="J7" s="35">
        <f>SUM(J6:J6)</f>
        <v>1825200</v>
      </c>
      <c r="K7" s="26"/>
    </row>
    <row r="8" spans="1:11" s="16" customFormat="1" ht="53.45" customHeight="1">
      <c r="A8" s="19"/>
      <c r="D8" s="6"/>
      <c r="E8" s="6"/>
      <c r="F8" s="6"/>
      <c r="G8" s="6"/>
      <c r="H8" s="6"/>
      <c r="I8" s="21"/>
      <c r="J8" s="20"/>
      <c r="K8" s="21"/>
    </row>
    <row r="9" spans="1:11" s="16" customFormat="1" ht="25.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ht="18.75">
      <c r="A10" s="49" t="s">
        <v>19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s="17" customFormat="1" ht="15.75">
      <c r="K11" s="37"/>
    </row>
    <row r="12" spans="1:11" s="16" customFormat="1" ht="18.75">
      <c r="K12" s="38"/>
    </row>
    <row r="13" spans="1:11" ht="12.75">
      <c r="A13" s="1"/>
      <c r="C13" s="1"/>
    </row>
    <row r="14" spans="1:11" ht="12.75">
      <c r="A14" s="1"/>
      <c r="C14" s="1"/>
    </row>
    <row r="15" spans="1:11" s="22" customFormat="1" ht="18.75" customHeight="1">
      <c r="K15" s="18"/>
    </row>
    <row r="16" spans="1:11" s="23" customFormat="1" ht="15.75">
      <c r="K16" s="21"/>
    </row>
    <row r="17" spans="11:11" s="23" customFormat="1" ht="15.75">
      <c r="K17" s="21"/>
    </row>
    <row r="18" spans="11:11" s="23" customFormat="1" ht="15.75">
      <c r="K18" s="21"/>
    </row>
    <row r="19" spans="11:11" s="23" customFormat="1" ht="15.75">
      <c r="K19" s="21"/>
    </row>
    <row r="20" spans="11:11" s="23" customFormat="1" ht="15.75">
      <c r="K20" s="21"/>
    </row>
    <row r="21" spans="11:11" s="23" customFormat="1" ht="15.75">
      <c r="K21" s="21"/>
    </row>
  </sheetData>
  <mergeCells count="4">
    <mergeCell ref="A1:K1"/>
    <mergeCell ref="B3:K3"/>
    <mergeCell ref="A9:K9"/>
    <mergeCell ref="A10:K10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2020-12-30T05:51:16Z</dcterms:modified>
</cp:coreProperties>
</file>