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</definedName>
  </definedNames>
  <calcPr calcId="125725" refMode="R1C1"/>
</workbook>
</file>

<file path=xl/calcChain.xml><?xml version="1.0" encoding="utf-8"?>
<calcChain xmlns="http://schemas.openxmlformats.org/spreadsheetml/2006/main">
  <c r="I8" i="1"/>
  <c r="J8" s="1"/>
  <c r="I7"/>
  <c r="J7" s="1"/>
  <c r="I9" l="1"/>
  <c r="J9" s="1"/>
</calcChain>
</file>

<file path=xl/sharedStrings.xml><?xml version="1.0" encoding="utf-8"?>
<sst xmlns="http://schemas.openxmlformats.org/spreadsheetml/2006/main" count="24" uniqueCount="23">
  <si>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</si>
  <si>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</si>
  <si>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</si>
  <si>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</si>
  <si>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</si>
  <si>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</si>
  <si>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</si>
  <si>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</si>
  <si>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</si>
  <si>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</si>
  <si>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</si>
  <si>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</si>
  <si>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Итого:</t>
  </si>
  <si>
    <t>Прибор защиты копмрессора</t>
  </si>
  <si>
    <t>Bitzer</t>
  </si>
  <si>
    <t>69 24V</t>
  </si>
  <si>
    <t>CM300DU</t>
  </si>
  <si>
    <t>24F 1200В 300А</t>
  </si>
  <si>
    <t xml:space="preserve">Модуль преобразования частоты </t>
  </si>
  <si>
    <t>Лот№22</t>
  </si>
  <si>
    <t xml:space="preserve">           Приложение №28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</si>
  <si>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к открытому конкурсу №050/ТВРЗ/2020</t>
  </si>
  <si>
    <t>Срок поставки до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</si>
</sst>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3" xfId="0" applyFont="1" applyBorder="1"/>
    <xf numFmtId="14" fontId="2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view="pageBreakPreview" zoomScaleNormal="100" zoomScaleSheetLayoutView="100" workbookViewId="0">
      <selection activeCell="M7" sqref="M7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1" width="12.140625" style="2" customWidth="1"/>
    <col min="12" max="16384" width="8.85546875" style="2"/>
  </cols>
  <sheetData>
    <row r="1" spans="1:11">
      <c r="H1" s="22" t="s">
        <v>20</v>
      </c>
      <c r="I1" s="22"/>
      <c r="J1" s="22"/>
    </row>
    <row r="2" spans="1:11" ht="20.25" customHeight="1">
      <c r="A2" s="23" t="s">
        <v>21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8" customFormat="1" ht="18" hidden="1" customHeight="1">
      <c r="A3" s="4"/>
      <c r="B3" s="4"/>
      <c r="C3" s="4"/>
      <c r="D3" s="5"/>
      <c r="E3" s="7" t="s">
        <v>0</v>
      </c>
      <c r="F3" s="7"/>
      <c r="G3" s="5"/>
      <c r="H3" s="6"/>
      <c r="I3" s="7"/>
      <c r="J3" s="7"/>
    </row>
    <row r="4" spans="1:11" s="8" customFormat="1" ht="18" customHeight="1">
      <c r="A4" s="4"/>
      <c r="B4" s="4"/>
      <c r="C4" s="4"/>
      <c r="D4" s="9"/>
      <c r="E4" s="35" t="s">
        <v>19</v>
      </c>
      <c r="F4" s="35"/>
      <c r="G4" s="5"/>
      <c r="H4" s="25"/>
      <c r="I4" s="25"/>
      <c r="J4" s="25"/>
    </row>
    <row r="5" spans="1:11" ht="35.25" customHeight="1">
      <c r="A5" s="26" t="s">
        <v>1</v>
      </c>
      <c r="B5" s="28" t="s">
        <v>2</v>
      </c>
      <c r="C5" s="28" t="s">
        <v>3</v>
      </c>
      <c r="D5" s="30" t="s">
        <v>4</v>
      </c>
      <c r="E5" s="32" t="s">
        <v>5</v>
      </c>
      <c r="F5" s="32" t="s">
        <v>6</v>
      </c>
      <c r="G5" s="30" t="s">
        <v>7</v>
      </c>
      <c r="H5" s="33" t="s">
        <v>8</v>
      </c>
      <c r="I5" s="34" t="s">
        <v>9</v>
      </c>
      <c r="J5" s="34" t="s">
        <v>10</v>
      </c>
      <c r="K5" s="26" t="s">
        <v>22</v>
      </c>
    </row>
    <row r="6" spans="1:11" ht="33" customHeight="1">
      <c r="A6" s="27"/>
      <c r="B6" s="29"/>
      <c r="C6" s="29"/>
      <c r="D6" s="31"/>
      <c r="E6" s="32"/>
      <c r="F6" s="32"/>
      <c r="G6" s="31"/>
      <c r="H6" s="33"/>
      <c r="I6" s="34"/>
      <c r="J6" s="34"/>
      <c r="K6" s="27"/>
    </row>
    <row r="7" spans="1:11" s="8" customFormat="1" ht="28.5" customHeight="1">
      <c r="A7" s="10">
        <v>1</v>
      </c>
      <c r="B7" s="17" t="s">
        <v>13</v>
      </c>
      <c r="C7" s="18" t="s">
        <v>14</v>
      </c>
      <c r="D7" s="18" t="s">
        <v>15</v>
      </c>
      <c r="E7" s="18"/>
      <c r="F7" s="18" t="s">
        <v>11</v>
      </c>
      <c r="G7" s="19">
        <v>25</v>
      </c>
      <c r="H7" s="20">
        <v>41405</v>
      </c>
      <c r="I7" s="21">
        <f>G7*H7</f>
        <v>1035125</v>
      </c>
      <c r="J7" s="21">
        <f>I7*1.2</f>
        <v>1242150</v>
      </c>
      <c r="K7" s="37">
        <v>44196</v>
      </c>
    </row>
    <row r="8" spans="1:11" s="8" customFormat="1" ht="28.5" customHeight="1">
      <c r="A8" s="10">
        <v>2</v>
      </c>
      <c r="B8" s="17" t="s">
        <v>18</v>
      </c>
      <c r="C8" s="18" t="s">
        <v>16</v>
      </c>
      <c r="D8" s="18" t="s">
        <v>17</v>
      </c>
      <c r="E8" s="18"/>
      <c r="F8" s="18" t="s">
        <v>11</v>
      </c>
      <c r="G8" s="19">
        <v>30</v>
      </c>
      <c r="H8" s="20">
        <v>13897.85</v>
      </c>
      <c r="I8" s="21">
        <f>G8*H8</f>
        <v>416935.5</v>
      </c>
      <c r="J8" s="21">
        <f>I8*1.2</f>
        <v>500322.6</v>
      </c>
      <c r="K8" s="37">
        <v>44196</v>
      </c>
    </row>
    <row r="9" spans="1:11">
      <c r="A9" s="10"/>
      <c r="B9" s="11" t="s">
        <v>12</v>
      </c>
      <c r="C9" s="12"/>
      <c r="D9" s="13"/>
      <c r="E9" s="12"/>
      <c r="F9" s="12"/>
      <c r="G9" s="14"/>
      <c r="H9" s="15"/>
      <c r="I9" s="16">
        <f>SUM(I7:I8)</f>
        <v>1452060.5</v>
      </c>
      <c r="J9" s="16">
        <f>I9*1.2</f>
        <v>1742472.5999999999</v>
      </c>
      <c r="K9" s="36"/>
    </row>
  </sheetData>
  <mergeCells count="15">
    <mergeCell ref="K5:K6"/>
    <mergeCell ref="H5:H6"/>
    <mergeCell ref="I5:I6"/>
    <mergeCell ref="J5:J6"/>
    <mergeCell ref="E4:F4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6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2020-11-19T16:33:40Z</dcterms:modified>
</cp:coreProperties>
</file>