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600" windowHeight="11595" tabRatio="659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'Лист1'!$A$1:$I$14</definedName>
  </definedNames>
  <calcPr fullCalcOnLoad="1" refMode="R1C1"/>
</workbook>
</file>

<file path=xl/sharedStrings.xml><?xml version="1.0" encoding="utf-8"?>
<sst xmlns="http://schemas.openxmlformats.org/spreadsheetml/2006/main" count="21" uniqueCount="19">
  <si>
    <t xml:space="preserve">№ п/п </t>
  </si>
  <si>
    <t>Наименование Товара</t>
  </si>
  <si>
    <t>ГОСТ, ТУ</t>
  </si>
  <si>
    <t>Ед. изм.</t>
  </si>
  <si>
    <t>Предельная цена,  руб. без НДС</t>
  </si>
  <si>
    <t>Итого:</t>
  </si>
  <si>
    <t xml:space="preserve">Начальник службы МТО                                                                                                   </t>
  </si>
  <si>
    <t>Количество</t>
  </si>
  <si>
    <t>Стоимость руб. без НДС</t>
  </si>
  <si>
    <t>Стоимость руб. с НДС</t>
  </si>
  <si>
    <t xml:space="preserve"> </t>
  </si>
  <si>
    <t>шт</t>
  </si>
  <si>
    <t>Холодильник термоэлектрический</t>
  </si>
  <si>
    <t>MR-42L 220В</t>
  </si>
  <si>
    <t>MR-42L 110В/55В (в зависимости от потребности)</t>
  </si>
  <si>
    <t>Срок поставки до</t>
  </si>
  <si>
    <t xml:space="preserve">                                                                                                                 Лот №1</t>
  </si>
  <si>
    <t xml:space="preserve">                           Приложение № 5</t>
  </si>
  <si>
    <t xml:space="preserve">                                      к запросу котировок цен№032/ТВРЗ/2020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</si>
</sst>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;[Red]\-#,##0.000"/>
    <numFmt numFmtId="174" formatCode="[$-FC19]d\ mmmm\ yyyy\ &quot;г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Helv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2"/>
      <color indexed="8"/>
      <name val="Times New Roman"/>
      <family val="1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7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" fillId="0" borderId="0">
      <alignment/>
      <protection/>
    </xf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58" applyNumberFormat="1" applyFont="1" applyFill="1" applyBorder="1" applyAlignment="1">
      <alignment horizontal="center" vertical="center" wrapText="1"/>
      <protection/>
    </xf>
    <xf numFmtId="49" fontId="5" fillId="0" borderId="10" xfId="58" applyNumberFormat="1" applyFont="1" applyFill="1" applyBorder="1" applyAlignment="1">
      <alignment horizontal="center" vertical="center" wrapText="1"/>
      <protection/>
    </xf>
    <xf numFmtId="3" fontId="4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4" fontId="2" fillId="0" borderId="11" xfId="0" applyNumberFormat="1" applyFont="1" applyFill="1" applyBorder="1" applyAlignment="1">
      <alignment horizontal="center"/>
    </xf>
    <xf numFmtId="4" fontId="2" fillId="0" borderId="0" xfId="0" applyNumberFormat="1" applyFont="1" applyFill="1" applyAlignment="1">
      <alignment horizontal="center"/>
    </xf>
    <xf numFmtId="4" fontId="2" fillId="0" borderId="10" xfId="0" applyNumberFormat="1" applyFont="1" applyFill="1" applyBorder="1" applyAlignment="1">
      <alignment horizontal="center"/>
    </xf>
    <xf numFmtId="2" fontId="2" fillId="33" borderId="10" xfId="0" applyNumberFormat="1" applyFont="1" applyFill="1" applyBorder="1" applyAlignment="1">
      <alignment horizontal="center" vertical="center" wrapText="1"/>
    </xf>
    <xf numFmtId="0" fontId="6" fillId="34" borderId="12" xfId="52" applyNumberFormat="1" applyFont="1" applyFill="1" applyBorder="1" applyAlignment="1">
      <alignment horizontal="center" vertical="center" wrapText="1"/>
      <protection/>
    </xf>
    <xf numFmtId="4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14" fontId="2" fillId="0" borderId="1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40" fillId="0" borderId="0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_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Стиль 1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view="pageBreakPreview" zoomScaleSheetLayoutView="100" zoomScalePageLayoutView="0" workbookViewId="0" topLeftCell="A1">
      <selection activeCell="H13" sqref="H13"/>
    </sheetView>
  </sheetViews>
  <sheetFormatPr defaultColWidth="8.8515625" defaultRowHeight="18" customHeight="1"/>
  <cols>
    <col min="1" max="1" width="4.28125" style="1" customWidth="1"/>
    <col min="2" max="2" width="35.28125" style="1" customWidth="1"/>
    <col min="3" max="3" width="29.8515625" style="1" customWidth="1"/>
    <col min="4" max="4" width="6.57421875" style="1" customWidth="1"/>
    <col min="5" max="5" width="13.00390625" style="1" customWidth="1"/>
    <col min="6" max="6" width="14.140625" style="14" customWidth="1"/>
    <col min="7" max="7" width="24.28125" style="1" customWidth="1"/>
    <col min="8" max="8" width="23.8515625" style="1" customWidth="1"/>
    <col min="9" max="9" width="11.28125" style="1" bestFit="1" customWidth="1"/>
    <col min="10" max="16384" width="8.8515625" style="1" customWidth="1"/>
  </cols>
  <sheetData>
    <row r="1" spans="5:6" ht="18" customHeight="1">
      <c r="E1" s="1" t="s">
        <v>10</v>
      </c>
      <c r="F1" s="1" t="s">
        <v>17</v>
      </c>
    </row>
    <row r="2" ht="18" customHeight="1">
      <c r="F2" s="1" t="s">
        <v>18</v>
      </c>
    </row>
    <row r="3" ht="18" customHeight="1">
      <c r="F3" s="2"/>
    </row>
    <row r="4" spans="2:6" ht="18" customHeight="1">
      <c r="B4" s="25"/>
      <c r="C4" s="25"/>
      <c r="D4" s="25"/>
      <c r="E4" s="25"/>
      <c r="F4" s="25"/>
    </row>
    <row r="5" spans="1:6" ht="18" customHeight="1">
      <c r="A5" s="23" t="s">
        <v>16</v>
      </c>
      <c r="B5" s="24"/>
      <c r="C5" s="24"/>
      <c r="D5" s="24"/>
      <c r="E5" s="24"/>
      <c r="F5" s="24"/>
    </row>
    <row r="6" spans="1:6" ht="18" customHeight="1">
      <c r="A6" s="3"/>
      <c r="B6" s="3"/>
      <c r="C6" s="3"/>
      <c r="D6" s="3"/>
      <c r="E6" s="3"/>
      <c r="F6" s="4"/>
    </row>
    <row r="7" spans="1:9" ht="47.25" customHeight="1">
      <c r="A7" s="5" t="s">
        <v>0</v>
      </c>
      <c r="B7" s="6" t="s">
        <v>1</v>
      </c>
      <c r="C7" s="6" t="s">
        <v>2</v>
      </c>
      <c r="D7" s="6" t="s">
        <v>3</v>
      </c>
      <c r="E7" s="6" t="s">
        <v>7</v>
      </c>
      <c r="F7" s="7" t="s">
        <v>4</v>
      </c>
      <c r="G7" s="7" t="s">
        <v>8</v>
      </c>
      <c r="H7" s="7" t="s">
        <v>9</v>
      </c>
      <c r="I7" s="19" t="s">
        <v>15</v>
      </c>
    </row>
    <row r="8" spans="1:9" ht="18" customHeight="1">
      <c r="A8" s="5">
        <v>1</v>
      </c>
      <c r="B8" s="5">
        <v>2</v>
      </c>
      <c r="C8" s="5">
        <v>3</v>
      </c>
      <c r="D8" s="5">
        <v>4</v>
      </c>
      <c r="E8" s="8">
        <v>5</v>
      </c>
      <c r="F8" s="8">
        <v>6</v>
      </c>
      <c r="G8" s="8">
        <v>7</v>
      </c>
      <c r="H8" s="8">
        <v>8</v>
      </c>
      <c r="I8" s="20">
        <v>9</v>
      </c>
    </row>
    <row r="9" spans="1:9" ht="36.75" customHeight="1">
      <c r="A9" s="9">
        <v>1</v>
      </c>
      <c r="B9" s="17" t="s">
        <v>12</v>
      </c>
      <c r="C9" s="9" t="s">
        <v>14</v>
      </c>
      <c r="D9" s="9" t="s">
        <v>11</v>
      </c>
      <c r="E9" s="10">
        <v>100</v>
      </c>
      <c r="F9" s="10">
        <v>16791.67</v>
      </c>
      <c r="G9" s="18">
        <f>E9*F9</f>
        <v>1679166.9999999998</v>
      </c>
      <c r="H9" s="18">
        <f>G9*1.2</f>
        <v>2015000.3999999997</v>
      </c>
      <c r="I9" s="22">
        <v>44196</v>
      </c>
    </row>
    <row r="10" spans="1:9" ht="18" customHeight="1">
      <c r="A10" s="9">
        <v>2</v>
      </c>
      <c r="B10" s="17" t="s">
        <v>12</v>
      </c>
      <c r="C10" s="9" t="s">
        <v>13</v>
      </c>
      <c r="D10" s="9" t="s">
        <v>11</v>
      </c>
      <c r="E10" s="10">
        <v>25</v>
      </c>
      <c r="F10" s="16">
        <v>8500</v>
      </c>
      <c r="G10" s="18">
        <f>E10*F10</f>
        <v>212500</v>
      </c>
      <c r="H10" s="18">
        <f>G10*1.2</f>
        <v>255000</v>
      </c>
      <c r="I10" s="22">
        <v>44196</v>
      </c>
    </row>
    <row r="11" spans="1:9" ht="18" customHeight="1">
      <c r="A11" s="9"/>
      <c r="B11" s="12" t="s">
        <v>5</v>
      </c>
      <c r="C11" s="11"/>
      <c r="D11" s="11"/>
      <c r="E11" s="11"/>
      <c r="F11" s="13"/>
      <c r="G11" s="15">
        <f>G9+G10</f>
        <v>1891666.9999999998</v>
      </c>
      <c r="H11" s="15">
        <f>H9+H10</f>
        <v>2270000.3999999994</v>
      </c>
      <c r="I11" s="21"/>
    </row>
    <row r="12" ht="18" customHeight="1">
      <c r="A12" s="1" t="s">
        <v>6</v>
      </c>
    </row>
  </sheetData>
  <sheetProtection/>
  <mergeCells count="2">
    <mergeCell ref="A5:F5"/>
    <mergeCell ref="B4:F4"/>
  </mergeCells>
  <printOptions/>
  <pageMargins left="0" right="0" top="0.7480314960629921" bottom="0" header="0.31496062992125984" footer="0.31496062992125984"/>
  <pageSetup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2020-04-22T11:28:33Z</dcterms:modified>
  <cp:category/>
  <cp:version/>
  <cp:contentType/>
  <cp:contentStatus/>
</cp:coreProperties>
</file>