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Лист1!$A$1:$J$15</definedName>
  </definedNames>
  <calcPr calcId="125725" refMode="R1C1"/>
</workbook>
</file>

<file path=xl/calcChain.xml><?xml version="1.0" encoding="utf-8"?>
<calcChain xmlns="http://schemas.openxmlformats.org/spreadsheetml/2006/main">
  <c r="I10" i="1"/>
  <c r="J10" s="1"/>
  <c r="I9"/>
  <c r="J9" s="1"/>
  <c r="I8"/>
  <c r="J8" s="1"/>
  <c r="I7"/>
  <c r="I11" l="1"/>
  <c r="J11" s="1"/>
  <c r="J7"/>
</calcChain>
</file>

<file path=xl/sharedStrings.xml><?xml version="1.0" encoding="utf-8"?>
<sst xmlns="http://schemas.openxmlformats.org/spreadsheetml/2006/main" count="29" uniqueCount="21">
  <si>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</si>
  <si>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</si>
  <si>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</si>
  <si>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</si>
  <si>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</si>
  <si>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</si>
  <si>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</si>
  <si>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</si>
  <si>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</si>
  <si>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</si>
  <si>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</si>
  <si>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</si>
  <si>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</si>
  <si>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Калорифер    </t>
  </si>
  <si>
    <t>ЛТ УКВ ПВ</t>
  </si>
  <si>
    <t>01.05.00.000</t>
  </si>
  <si>
    <t>01.05.00.00-01</t>
  </si>
  <si>
    <t>УКВ-31 ТП</t>
  </si>
  <si>
    <t>Приложение №9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</si>
  <si>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цен№029/ТВРЗ/2020</t>
  </si>
  <si>
    <t>Лот№5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</si>
</sst>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Normal="100" zoomScaleSheetLayoutView="100" workbookViewId="0">
      <selection activeCell="L5" sqref="L5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15" style="7" customWidth="1"/>
    <col min="5" max="5" width="10" style="1" customWidth="1"/>
    <col min="6" max="6" width="16.285156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23" t="s">
        <v>18</v>
      </c>
      <c r="I1" s="23"/>
      <c r="J1" s="23"/>
    </row>
    <row r="2" spans="1:10" ht="20.25" customHeight="1">
      <c r="A2" s="24" t="s">
        <v>19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ht="18" hidden="1" customHeight="1">
      <c r="A3" s="13"/>
      <c r="B3" s="13"/>
      <c r="C3" s="13"/>
      <c r="D3" s="14"/>
      <c r="E3" s="13" t="s">
        <v>8</v>
      </c>
      <c r="F3" s="13"/>
      <c r="G3" s="13"/>
      <c r="H3" s="15"/>
      <c r="I3" s="16"/>
      <c r="J3" s="16"/>
    </row>
    <row r="4" spans="1:10" s="2" customFormat="1" ht="18" customHeight="1">
      <c r="A4" s="13"/>
      <c r="B4" s="13"/>
      <c r="C4" s="13"/>
      <c r="D4" s="21"/>
      <c r="E4" s="22" t="s">
        <v>20</v>
      </c>
      <c r="F4" s="22"/>
      <c r="G4" s="13"/>
      <c r="H4" s="26"/>
      <c r="I4" s="26"/>
      <c r="J4" s="26"/>
    </row>
    <row r="5" spans="1:10" ht="35.25" customHeight="1">
      <c r="A5" s="33" t="s">
        <v>0</v>
      </c>
      <c r="B5" s="29" t="s">
        <v>1</v>
      </c>
      <c r="C5" s="29" t="s">
        <v>2</v>
      </c>
      <c r="D5" s="31" t="s">
        <v>3</v>
      </c>
      <c r="E5" s="29" t="s">
        <v>4</v>
      </c>
      <c r="F5" s="29" t="s">
        <v>5</v>
      </c>
      <c r="G5" s="29" t="s">
        <v>9</v>
      </c>
      <c r="H5" s="27" t="s">
        <v>10</v>
      </c>
      <c r="I5" s="28" t="s">
        <v>6</v>
      </c>
      <c r="J5" s="28" t="s">
        <v>7</v>
      </c>
    </row>
    <row r="6" spans="1:10" ht="33" customHeight="1">
      <c r="A6" s="34"/>
      <c r="B6" s="30"/>
      <c r="C6" s="30"/>
      <c r="D6" s="32"/>
      <c r="E6" s="30"/>
      <c r="F6" s="30"/>
      <c r="G6" s="30"/>
      <c r="H6" s="27"/>
      <c r="I6" s="28"/>
      <c r="J6" s="28"/>
    </row>
    <row r="7" spans="1:10" s="2" customFormat="1" ht="42.75" customHeight="1">
      <c r="A7" s="3">
        <v>1</v>
      </c>
      <c r="B7" s="11" t="s">
        <v>13</v>
      </c>
      <c r="C7" s="3" t="s">
        <v>14</v>
      </c>
      <c r="D7" s="6" t="s">
        <v>15</v>
      </c>
      <c r="E7" s="3"/>
      <c r="F7" s="3" t="s">
        <v>11</v>
      </c>
      <c r="G7" s="12">
        <v>10</v>
      </c>
      <c r="H7" s="10">
        <v>17325</v>
      </c>
      <c r="I7" s="5">
        <f>G7*H7</f>
        <v>173250</v>
      </c>
      <c r="J7" s="5">
        <f>I7*1.2</f>
        <v>207900</v>
      </c>
    </row>
    <row r="8" spans="1:10" s="2" customFormat="1" ht="33.75" customHeight="1">
      <c r="A8" s="3">
        <v>2</v>
      </c>
      <c r="B8" s="11" t="s">
        <v>13</v>
      </c>
      <c r="C8" s="3" t="s">
        <v>14</v>
      </c>
      <c r="D8" s="6" t="s">
        <v>16</v>
      </c>
      <c r="E8" s="3"/>
      <c r="F8" s="3" t="s">
        <v>11</v>
      </c>
      <c r="G8" s="12">
        <v>10</v>
      </c>
      <c r="H8" s="10">
        <v>17325</v>
      </c>
      <c r="I8" s="5">
        <f t="shared" ref="I8:I10" si="0">G8*H8</f>
        <v>173250</v>
      </c>
      <c r="J8" s="5">
        <f t="shared" ref="J8:J10" si="1">I8*1.2</f>
        <v>207900</v>
      </c>
    </row>
    <row r="9" spans="1:10" s="2" customFormat="1" ht="31.5" customHeight="1">
      <c r="A9" s="3">
        <v>3</v>
      </c>
      <c r="B9" s="11" t="s">
        <v>13</v>
      </c>
      <c r="C9" s="3" t="s">
        <v>17</v>
      </c>
      <c r="D9" s="6">
        <v>390431101</v>
      </c>
      <c r="E9" s="3"/>
      <c r="F9" s="3" t="s">
        <v>11</v>
      </c>
      <c r="G9" s="12">
        <v>10</v>
      </c>
      <c r="H9" s="10">
        <v>17325</v>
      </c>
      <c r="I9" s="5">
        <f t="shared" si="0"/>
        <v>173250</v>
      </c>
      <c r="J9" s="5">
        <f t="shared" si="1"/>
        <v>207900</v>
      </c>
    </row>
    <row r="10" spans="1:10" s="2" customFormat="1" ht="35.25" customHeight="1">
      <c r="A10" s="3">
        <v>4</v>
      </c>
      <c r="B10" s="11" t="s">
        <v>13</v>
      </c>
      <c r="C10" s="3" t="s">
        <v>17</v>
      </c>
      <c r="D10" s="6">
        <v>390431102</v>
      </c>
      <c r="E10" s="3"/>
      <c r="F10" s="3" t="s">
        <v>11</v>
      </c>
      <c r="G10" s="12">
        <v>10</v>
      </c>
      <c r="H10" s="10">
        <v>17325</v>
      </c>
      <c r="I10" s="5">
        <f t="shared" si="0"/>
        <v>173250</v>
      </c>
      <c r="J10" s="5">
        <f t="shared" si="1"/>
        <v>207900</v>
      </c>
    </row>
    <row r="11" spans="1:10">
      <c r="A11" s="3"/>
      <c r="B11" s="17" t="s">
        <v>12</v>
      </c>
      <c r="C11" s="8"/>
      <c r="D11" s="9"/>
      <c r="E11" s="8"/>
      <c r="F11" s="8"/>
      <c r="G11" s="18"/>
      <c r="H11" s="19"/>
      <c r="I11" s="20">
        <f>SUM(I7:I10)</f>
        <v>693000</v>
      </c>
      <c r="J11" s="20">
        <f>I11*1.2</f>
        <v>831600</v>
      </c>
    </row>
  </sheetData>
  <mergeCells count="13"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2020-03-19T13:44:21Z</dcterms:modified>
</cp:coreProperties>
</file>