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7"/>
  <c r="I7" s="1"/>
  <c r="H6"/>
  <c r="H12" s="1"/>
  <c r="I6" l="1"/>
  <c r="I12" s="1"/>
</calcChain>
</file>

<file path=xl/sharedStrings.xml><?xml version="1.0" encoding="utf-8"?>
<sst xmlns="http://schemas.openxmlformats.org/spreadsheetml/2006/main" count="38" uniqueCount="27">
  <si>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</si>
  <si>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</si>
  <si>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</si>
  <si>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</si>
  <si>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</si>
  <si>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</si>
  <si>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</si>
  <si>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</si>
  <si>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</si>
  <si>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</si>
  <si>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</si>
  <si>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2020г.</t>
  </si>
  <si>
    <t>Начальная (максимальная) цена,  руб. без НДС</t>
  </si>
  <si>
    <t>шт.</t>
  </si>
  <si>
    <t>24.290.04.79</t>
  </si>
  <si>
    <t xml:space="preserve">Коробка стоп крана 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</si>
  <si>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</si>
  <si>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</si>
  <si>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</si>
  <si>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</si>
  <si>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</si>
  <si>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 xml:space="preserve">Угольник </t>
  </si>
  <si>
    <t>181.12.09.003</t>
  </si>
  <si>
    <t>Ручка стоп крана</t>
  </si>
  <si>
    <t>У.15.71.3</t>
  </si>
  <si>
    <t xml:space="preserve">Приложение №6
к запросу котировок цен№029/ТВРЗ/2020 
</t>
  </si>
  <si>
    <t>Лот№2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</si>
</sst>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4" fillId="0" borderId="0"/>
    <xf numFmtId="0" fontId="16" fillId="0" borderId="0"/>
  </cellStyleXfs>
  <cellXfs count="6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/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2" borderId="7" xfId="2" applyNumberFormat="1" applyFont="1" applyFill="1" applyBorder="1" applyAlignment="1">
      <alignment horizontal="center" vertical="center" wrapText="1"/>
    </xf>
    <xf numFmtId="0" fontId="15" fillId="2" borderId="8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7" fillId="0" borderId="2" xfId="3" applyNumberFormat="1" applyFont="1" applyFill="1" applyBorder="1" applyAlignment="1">
      <alignment horizontal="center" vertical="center" wrapText="1"/>
    </xf>
    <xf numFmtId="0" fontId="15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4" fontId="1" fillId="0" borderId="6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9" fontId="8" fillId="0" borderId="9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topLeftCell="A7" zoomScale="105" zoomScaleNormal="100" zoomScaleSheetLayoutView="105" workbookViewId="0">
      <selection activeCell="J8" sqref="J8"/>
    </sheetView>
  </sheetViews>
  <sheetFormatPr defaultColWidth="8.85546875" defaultRowHeight="12.75"/>
  <cols>
    <col min="1" max="1" width="3.7109375" style="25" customWidth="1"/>
    <col min="2" max="2" width="33.85546875" style="1" customWidth="1"/>
    <col min="3" max="3" width="15" style="1" customWidth="1"/>
    <col min="4" max="4" width="8.7109375" style="1" customWidth="1"/>
    <col min="5" max="5" width="8.5703125" style="1" customWidth="1"/>
    <col min="6" max="6" width="11.7109375" style="1" customWidth="1"/>
    <col min="7" max="7" width="12.5703125" style="1" customWidth="1"/>
    <col min="8" max="8" width="14" style="1" customWidth="1"/>
    <col min="9" max="9" width="14.42578125" style="1" customWidth="1"/>
    <col min="10" max="10" width="12.5703125" style="29" customWidth="1"/>
    <col min="11" max="12" width="8.85546875" style="1"/>
    <col min="13" max="13" width="10.7109375" style="1" bestFit="1" customWidth="1"/>
    <col min="14" max="16384" width="8.85546875" style="1"/>
  </cols>
  <sheetData>
    <row r="1" spans="1:13" ht="46.5" customHeight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3" s="5" customFormat="1" ht="18" hidden="1" customHeight="1">
      <c r="A2" s="2"/>
      <c r="B2" s="2"/>
      <c r="C2" s="2"/>
      <c r="D2" s="2" t="s">
        <v>9</v>
      </c>
      <c r="E2" s="57"/>
      <c r="F2" s="57"/>
      <c r="G2" s="3"/>
      <c r="H2" s="2"/>
      <c r="I2" s="2"/>
      <c r="J2" s="4"/>
    </row>
    <row r="3" spans="1:13" s="5" customFormat="1" ht="18" customHeight="1">
      <c r="A3" s="2"/>
      <c r="B3" s="2"/>
      <c r="C3" s="2"/>
      <c r="D3" s="2"/>
      <c r="E3" s="62" t="s">
        <v>26</v>
      </c>
      <c r="F3" s="62"/>
      <c r="G3" s="3"/>
      <c r="H3" s="2"/>
      <c r="I3" s="2"/>
      <c r="J3" s="4"/>
    </row>
    <row r="4" spans="1:13" ht="51">
      <c r="A4" s="6" t="s">
        <v>0</v>
      </c>
      <c r="B4" s="7" t="s">
        <v>1</v>
      </c>
      <c r="C4" s="7" t="s">
        <v>2</v>
      </c>
      <c r="D4" s="7" t="s">
        <v>3</v>
      </c>
      <c r="E4" s="58" t="s">
        <v>4</v>
      </c>
      <c r="F4" s="58" t="s">
        <v>5</v>
      </c>
      <c r="G4" s="8" t="s">
        <v>12</v>
      </c>
      <c r="H4" s="9" t="s">
        <v>6</v>
      </c>
      <c r="I4" s="10" t="s">
        <v>7</v>
      </c>
      <c r="J4" s="11" t="s">
        <v>8</v>
      </c>
    </row>
    <row r="5" spans="1:13" s="12" customFormat="1" ht="14.25">
      <c r="A5" s="32">
        <v>1</v>
      </c>
      <c r="B5" s="32">
        <v>2</v>
      </c>
      <c r="C5" s="32">
        <v>4</v>
      </c>
      <c r="D5" s="32">
        <v>5</v>
      </c>
      <c r="E5" s="32">
        <v>6</v>
      </c>
      <c r="F5" s="32">
        <v>7</v>
      </c>
      <c r="G5" s="33">
        <v>8</v>
      </c>
      <c r="H5" s="32">
        <v>9</v>
      </c>
      <c r="I5" s="34">
        <v>10</v>
      </c>
      <c r="J5" s="11">
        <v>11</v>
      </c>
    </row>
    <row r="6" spans="1:13" s="12" customFormat="1" ht="28.5" customHeight="1">
      <c r="A6" s="36">
        <v>1</v>
      </c>
      <c r="B6" s="48" t="s">
        <v>15</v>
      </c>
      <c r="C6" s="42" t="s">
        <v>14</v>
      </c>
      <c r="D6" s="39"/>
      <c r="E6" s="39" t="s">
        <v>13</v>
      </c>
      <c r="F6" s="46">
        <v>1600</v>
      </c>
      <c r="G6" s="50">
        <v>290</v>
      </c>
      <c r="H6" s="52">
        <f>F6*G6</f>
        <v>464000</v>
      </c>
      <c r="I6" s="47">
        <f>H6*1.2</f>
        <v>556800</v>
      </c>
      <c r="J6" s="14" t="s">
        <v>11</v>
      </c>
    </row>
    <row r="7" spans="1:13" s="12" customFormat="1" ht="28.5" customHeight="1">
      <c r="A7" s="36">
        <v>2</v>
      </c>
      <c r="B7" s="48" t="s">
        <v>17</v>
      </c>
      <c r="C7" s="43" t="s">
        <v>16</v>
      </c>
      <c r="D7" s="39"/>
      <c r="E7" s="39" t="s">
        <v>13</v>
      </c>
      <c r="F7" s="46">
        <v>500</v>
      </c>
      <c r="G7" s="50">
        <v>339</v>
      </c>
      <c r="H7" s="52">
        <f t="shared" ref="H7:H11" si="0">F7*G7</f>
        <v>169500</v>
      </c>
      <c r="I7" s="47">
        <f t="shared" ref="I7:I11" si="1">H7*1.2</f>
        <v>203400</v>
      </c>
      <c r="J7" s="14" t="s">
        <v>11</v>
      </c>
    </row>
    <row r="8" spans="1:13" s="12" customFormat="1" ht="28.5" customHeight="1">
      <c r="A8" s="36">
        <v>3</v>
      </c>
      <c r="B8" s="39" t="s">
        <v>19</v>
      </c>
      <c r="C8" s="49" t="s">
        <v>18</v>
      </c>
      <c r="D8" s="39"/>
      <c r="E8" s="39" t="s">
        <v>13</v>
      </c>
      <c r="F8" s="46">
        <v>650</v>
      </c>
      <c r="G8" s="51">
        <v>1824</v>
      </c>
      <c r="H8" s="52">
        <f t="shared" si="0"/>
        <v>1185600</v>
      </c>
      <c r="I8" s="47">
        <f t="shared" si="1"/>
        <v>1422720</v>
      </c>
      <c r="J8" s="14" t="s">
        <v>11</v>
      </c>
    </row>
    <row r="9" spans="1:13" s="12" customFormat="1" ht="28.5" customHeight="1">
      <c r="A9" s="36">
        <v>4</v>
      </c>
      <c r="B9" s="40" t="s">
        <v>20</v>
      </c>
      <c r="C9" s="44" t="s">
        <v>24</v>
      </c>
      <c r="D9" s="39"/>
      <c r="E9" s="39" t="s">
        <v>13</v>
      </c>
      <c r="F9" s="46">
        <v>1200</v>
      </c>
      <c r="G9" s="51">
        <v>3201</v>
      </c>
      <c r="H9" s="52">
        <f t="shared" si="0"/>
        <v>3841200</v>
      </c>
      <c r="I9" s="47">
        <f t="shared" si="1"/>
        <v>4609440</v>
      </c>
      <c r="J9" s="14" t="s">
        <v>11</v>
      </c>
    </row>
    <row r="10" spans="1:13" s="12" customFormat="1" ht="28.5" customHeight="1">
      <c r="A10" s="36">
        <v>5</v>
      </c>
      <c r="B10" s="40" t="s">
        <v>21</v>
      </c>
      <c r="C10" s="44" t="s">
        <v>22</v>
      </c>
      <c r="D10" s="39"/>
      <c r="E10" s="39" t="s">
        <v>13</v>
      </c>
      <c r="F10" s="46">
        <v>3000</v>
      </c>
      <c r="G10" s="50">
        <v>165</v>
      </c>
      <c r="H10" s="52">
        <f t="shared" si="0"/>
        <v>495000</v>
      </c>
      <c r="I10" s="47">
        <f t="shared" si="1"/>
        <v>594000</v>
      </c>
      <c r="J10" s="14" t="s">
        <v>11</v>
      </c>
      <c r="M10" s="53"/>
    </row>
    <row r="11" spans="1:13" s="15" customFormat="1" ht="30.75" customHeight="1">
      <c r="A11" s="13">
        <v>6</v>
      </c>
      <c r="B11" s="40" t="s">
        <v>23</v>
      </c>
      <c r="C11" s="44" t="s">
        <v>14</v>
      </c>
      <c r="D11" s="13"/>
      <c r="E11" s="39" t="s">
        <v>13</v>
      </c>
      <c r="F11" s="45">
        <v>1600</v>
      </c>
      <c r="G11" s="27">
        <v>251</v>
      </c>
      <c r="H11" s="52">
        <f t="shared" si="0"/>
        <v>401600</v>
      </c>
      <c r="I11" s="47">
        <f t="shared" si="1"/>
        <v>481920</v>
      </c>
      <c r="J11" s="14" t="s">
        <v>11</v>
      </c>
    </row>
    <row r="12" spans="1:13" s="15" customFormat="1" ht="33.75" customHeight="1">
      <c r="A12" s="28"/>
      <c r="B12" s="37" t="s">
        <v>10</v>
      </c>
      <c r="C12" s="41"/>
      <c r="D12" s="38"/>
      <c r="E12" s="38"/>
      <c r="F12" s="38"/>
      <c r="G12" s="38"/>
      <c r="H12" s="55">
        <f>SUM(H6:H11)</f>
        <v>6556900</v>
      </c>
      <c r="I12" s="56">
        <f>SUM(I6:I11)</f>
        <v>7868280</v>
      </c>
      <c r="J12" s="26"/>
    </row>
    <row r="13" spans="1:13" s="15" customFormat="1" ht="24" customHeight="1">
      <c r="A13" s="35"/>
      <c r="B13" s="35"/>
      <c r="C13" s="35"/>
      <c r="D13" s="35"/>
      <c r="E13" s="35"/>
      <c r="F13" s="35"/>
      <c r="G13" s="35"/>
      <c r="H13" s="35"/>
      <c r="I13" s="54"/>
      <c r="J13" s="35"/>
    </row>
    <row r="14" spans="1:13" s="15" customFormat="1" ht="42" customHeight="1">
      <c r="A14" s="18"/>
      <c r="B14" s="20"/>
      <c r="C14" s="61"/>
      <c r="D14" s="61"/>
      <c r="E14" s="61"/>
      <c r="F14" s="61"/>
      <c r="G14" s="61"/>
      <c r="H14" s="61"/>
      <c r="I14" s="19"/>
      <c r="J14" s="19"/>
    </row>
    <row r="15" spans="1:13" s="15" customFormat="1" ht="18.75">
      <c r="A15" s="21"/>
      <c r="B15" s="22"/>
      <c r="C15" s="61"/>
      <c r="D15" s="61"/>
      <c r="E15" s="61"/>
      <c r="F15" s="61"/>
      <c r="G15" s="61"/>
      <c r="H15" s="61"/>
      <c r="I15" s="19"/>
      <c r="J15" s="19"/>
    </row>
    <row r="16" spans="1:13" s="16" customFormat="1" ht="15.75">
      <c r="J16" s="30"/>
    </row>
    <row r="17" spans="1:10" s="15" customFormat="1" ht="18.75">
      <c r="J17" s="31"/>
    </row>
    <row r="18" spans="1:10">
      <c r="A18" s="1"/>
    </row>
    <row r="19" spans="1:10">
      <c r="A19" s="1"/>
    </row>
    <row r="20" spans="1:10" s="23" customFormat="1" ht="18.75" customHeight="1">
      <c r="J20" s="17"/>
    </row>
    <row r="21" spans="1:10" s="24" customFormat="1" ht="15.75">
      <c r="J21" s="19"/>
    </row>
    <row r="22" spans="1:10" s="24" customFormat="1" ht="15.75">
      <c r="J22" s="19"/>
    </row>
    <row r="23" spans="1:10" s="24" customFormat="1" ht="15.75">
      <c r="J23" s="19"/>
    </row>
    <row r="24" spans="1:10" s="24" customFormat="1" ht="15.75">
      <c r="J24" s="19"/>
    </row>
    <row r="25" spans="1:10" s="24" customFormat="1" ht="15.75">
      <c r="J25" s="19"/>
    </row>
    <row r="26" spans="1:10" s="24" customFormat="1" ht="15.75">
      <c r="J26" s="19"/>
    </row>
  </sheetData>
  <mergeCells count="4">
    <mergeCell ref="A1:J1"/>
    <mergeCell ref="C14:H14"/>
    <mergeCell ref="C15:H15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2020-03-19T13:39:11Z</dcterms:modified>
</cp:coreProperties>
</file>