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25725" refMode="R1C1"/>
</workbook>
</file>

<file path=xl/calcChain.xml><?xml version="1.0" encoding="utf-8"?>
<calcChain xmlns="http://schemas.openxmlformats.org/spreadsheetml/2006/main">
  <c r="H6" i="1"/>
  <c r="I6" s="1"/>
  <c r="H7" l="1"/>
  <c r="I7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<sst xmlns="http://schemas.openxmlformats.org/spreadsheetml/2006/main" count="18" uniqueCount="18">
  <si>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</si>
  <si>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</si>
  <si>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</si>
  <si>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Ед. изм.</t>
  </si>
  <si>
    <t>Стоимость           руб. без НДС</t>
  </si>
  <si>
    <t>Стоимость      руб. с НДС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</si>
  <si>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</si>
  <si>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</si>
  <si>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</si>
  <si>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</si>
  <si>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3161-15Y </t>
  </si>
  <si>
    <t>Bitzer</t>
  </si>
  <si>
    <t>Срок поставки до</t>
  </si>
  <si>
    <t>Компрессор VSK   220</t>
  </si>
  <si>
    <t>Модель</t>
  </si>
  <si>
    <t>Приложение №11</t>
  </si>
  <si>
    <t xml:space="preserve">                                                                                                                                                                                                                                  к запросу котировок цен №029/ТВРЗ/2020</t>
  </si>
  <si>
    <t>Лот №7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</si>
</sst>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/>
    <xf numFmtId="14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Normal="100" zoomScaleSheetLayoutView="100" workbookViewId="0">
      <selection activeCell="G19" sqref="G19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15" style="7" customWidth="1"/>
    <col min="5" max="5" width="16.28515625" style="1" customWidth="1"/>
    <col min="6" max="7" width="11.7109375" style="1" customWidth="1"/>
    <col min="8" max="8" width="14.42578125" style="1" customWidth="1"/>
    <col min="9" max="9" width="13.28515625" style="1" customWidth="1"/>
    <col min="10" max="16384" width="8.85546875" style="1"/>
  </cols>
  <sheetData>
    <row r="1" spans="1:10">
      <c r="G1" s="24" t="s">
        <v>15</v>
      </c>
      <c r="H1" s="24"/>
      <c r="I1" s="24"/>
    </row>
    <row r="2" spans="1:10" ht="26.25" customHeight="1">
      <c r="A2" s="25" t="s">
        <v>16</v>
      </c>
      <c r="B2" s="26"/>
      <c r="C2" s="26"/>
      <c r="D2" s="26"/>
      <c r="E2" s="26"/>
      <c r="F2" s="26"/>
      <c r="G2" s="26"/>
      <c r="H2" s="26"/>
      <c r="I2" s="26"/>
    </row>
    <row r="3" spans="1:10" s="2" customFormat="1" ht="18" customHeight="1">
      <c r="A3" s="13"/>
      <c r="B3" s="13"/>
      <c r="C3" s="13"/>
      <c r="D3" s="18"/>
      <c r="E3" s="19" t="s">
        <v>17</v>
      </c>
      <c r="F3" s="13"/>
      <c r="G3" s="27"/>
      <c r="H3" s="27"/>
      <c r="I3" s="27"/>
    </row>
    <row r="4" spans="1:10" ht="35.25" customHeight="1">
      <c r="A4" s="22" t="s">
        <v>0</v>
      </c>
      <c r="B4" s="30" t="s">
        <v>1</v>
      </c>
      <c r="C4" s="30" t="s">
        <v>2</v>
      </c>
      <c r="D4" s="32" t="s">
        <v>14</v>
      </c>
      <c r="E4" s="30" t="s">
        <v>3</v>
      </c>
      <c r="F4" s="30" t="s">
        <v>6</v>
      </c>
      <c r="G4" s="28" t="s">
        <v>7</v>
      </c>
      <c r="H4" s="29" t="s">
        <v>4</v>
      </c>
      <c r="I4" s="29" t="s">
        <v>5</v>
      </c>
      <c r="J4" s="22" t="s">
        <v>12</v>
      </c>
    </row>
    <row r="5" spans="1:10" ht="33" customHeight="1">
      <c r="A5" s="23"/>
      <c r="B5" s="31"/>
      <c r="C5" s="31"/>
      <c r="D5" s="33"/>
      <c r="E5" s="31"/>
      <c r="F5" s="31"/>
      <c r="G5" s="28"/>
      <c r="H5" s="29"/>
      <c r="I5" s="29"/>
      <c r="J5" s="23"/>
    </row>
    <row r="6" spans="1:10" s="2" customFormat="1" ht="46.5" customHeight="1">
      <c r="A6" s="3">
        <v>1</v>
      </c>
      <c r="B6" s="11" t="s">
        <v>13</v>
      </c>
      <c r="C6" s="3" t="s">
        <v>11</v>
      </c>
      <c r="D6" s="6" t="s">
        <v>10</v>
      </c>
      <c r="E6" s="3" t="s">
        <v>8</v>
      </c>
      <c r="F6" s="12">
        <v>22</v>
      </c>
      <c r="G6" s="10">
        <v>272956.67</v>
      </c>
      <c r="H6" s="5">
        <f>F6*G6</f>
        <v>6005046.7399999993</v>
      </c>
      <c r="I6" s="5">
        <f>H6*1.2</f>
        <v>7206056.0879999986</v>
      </c>
      <c r="J6" s="21">
        <v>44196</v>
      </c>
    </row>
    <row r="7" spans="1:10">
      <c r="A7" s="3"/>
      <c r="B7" s="14" t="s">
        <v>9</v>
      </c>
      <c r="C7" s="8"/>
      <c r="D7" s="9"/>
      <c r="E7" s="8"/>
      <c r="F7" s="15"/>
      <c r="G7" s="16"/>
      <c r="H7" s="17">
        <f>SUM(H6:H6)</f>
        <v>6005046.7399999993</v>
      </c>
      <c r="I7" s="17">
        <f>H7*1.2</f>
        <v>7206056.0879999986</v>
      </c>
      <c r="J7" s="20"/>
    </row>
  </sheetData>
  <mergeCells count="13">
    <mergeCell ref="J4:J5"/>
    <mergeCell ref="G1:I1"/>
    <mergeCell ref="A2:I2"/>
    <mergeCell ref="G3:I3"/>
    <mergeCell ref="G4:G5"/>
    <mergeCell ref="H4:H5"/>
    <mergeCell ref="I4:I5"/>
    <mergeCell ref="F4:F5"/>
    <mergeCell ref="E4:E5"/>
    <mergeCell ref="D4:D5"/>
    <mergeCell ref="C4:C5"/>
    <mergeCell ref="B4:B5"/>
    <mergeCell ref="A4:A5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2020-03-19T13:46:51Z</dcterms:modified>
</cp:coreProperties>
</file>