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7" i="1"/>
  <c r="I7"/>
  <c r="J6"/>
  <c r="J8" s="1"/>
  <c r="I6"/>
  <c r="I8" s="1"/>
</calcChain>
</file>

<file path=xl/sharedStrings.xml><?xml version="1.0" encoding="utf-8"?>
<sst xmlns="http://schemas.openxmlformats.org/spreadsheetml/2006/main" count="23" uniqueCount="21">
  <si>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</si>
  <si>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</si>
  <si>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</si>
  <si>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</si>
  <si>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</si>
  <si>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</si>
  <si>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</si>
  <si>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</si>
  <si>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</si>
  <si>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</si>
  <si>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</si>
  <si>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</si>
  <si>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2020г.</t>
  </si>
  <si>
    <t>Начальная (максимальная) цена,  руб. без НДС</t>
  </si>
  <si>
    <t>шт.</t>
  </si>
  <si>
    <t>24.159.111.100</t>
  </si>
  <si>
    <t xml:space="preserve">Личинка замка (Б) </t>
  </si>
  <si>
    <t>24.159.111.151</t>
  </si>
  <si>
    <t>Личинка замка (М)</t>
  </si>
  <si>
    <t>Лот №6</t>
  </si>
  <si>
    <t xml:space="preserve">Приложение №10
к запросу котировок цен№029/ТВРЗ/2020
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</si>
</sst>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4" fillId="0" borderId="0"/>
  </cellStyleXfs>
  <cellXfs count="5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/>
    <xf numFmtId="0" fontId="3" fillId="0" borderId="2" xfId="0" applyFont="1" applyBorder="1"/>
    <xf numFmtId="0" fontId="7" fillId="0" borderId="2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3" fillId="0" borderId="4" xfId="0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5" fillId="2" borderId="7" xfId="2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7" fillId="2" borderId="9" xfId="2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="105" zoomScaleNormal="100" zoomScaleSheetLayoutView="105" workbookViewId="0">
      <selection activeCell="A10" sqref="A10:XFD10"/>
    </sheetView>
  </sheetViews>
  <sheetFormatPr defaultColWidth="8.85546875" defaultRowHeight="18"/>
  <cols>
    <col min="1" max="1" width="3.7109375" style="25" customWidth="1"/>
    <col min="2" max="2" width="20" style="1" customWidth="1"/>
    <col min="3" max="3" width="10.5703125" style="26" customWidth="1"/>
    <col min="4" max="4" width="15" style="1" customWidth="1"/>
    <col min="5" max="5" width="8.7109375" style="1" customWidth="1"/>
    <col min="6" max="6" width="8.5703125" style="1" customWidth="1"/>
    <col min="7" max="7" width="11.7109375" style="1" customWidth="1"/>
    <col min="8" max="9" width="12.5703125" style="1" customWidth="1"/>
    <col min="10" max="10" width="12.7109375" style="1" customWidth="1"/>
    <col min="11" max="11" width="12.5703125" style="29" customWidth="1"/>
    <col min="12" max="12" width="8.85546875" style="1"/>
    <col min="13" max="13" width="16.85546875" style="1" bestFit="1" customWidth="1"/>
    <col min="14" max="16384" width="8.85546875" style="1"/>
  </cols>
  <sheetData>
    <row r="1" spans="1:11" ht="46.5" customHeight="1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6" customFormat="1" ht="18" hidden="1" customHeight="1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s="6" customFormat="1" ht="18" customHeight="1">
      <c r="A3" s="2"/>
      <c r="B3" s="2"/>
      <c r="C3" s="3"/>
      <c r="D3" s="2"/>
      <c r="E3" s="2"/>
      <c r="F3" s="53" t="s">
        <v>19</v>
      </c>
      <c r="G3" s="53"/>
      <c r="H3" s="4"/>
      <c r="I3" s="2"/>
      <c r="J3" s="2"/>
      <c r="K3" s="5"/>
    </row>
    <row r="4" spans="1:11" ht="5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13</v>
      </c>
      <c r="I4" s="10" t="s">
        <v>7</v>
      </c>
      <c r="J4" s="11" t="s">
        <v>8</v>
      </c>
      <c r="K4" s="12" t="s">
        <v>9</v>
      </c>
    </row>
    <row r="5" spans="1:11" s="13" customFormat="1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3">
        <v>8</v>
      </c>
      <c r="I5" s="32">
        <v>9</v>
      </c>
      <c r="J5" s="34">
        <v>10</v>
      </c>
      <c r="K5" s="12">
        <v>11</v>
      </c>
    </row>
    <row r="6" spans="1:11" s="13" customFormat="1" ht="26.25" customHeight="1">
      <c r="A6" s="44">
        <v>1</v>
      </c>
      <c r="B6" s="45" t="s">
        <v>16</v>
      </c>
      <c r="C6" s="44"/>
      <c r="D6" s="47" t="s">
        <v>15</v>
      </c>
      <c r="E6" s="44"/>
      <c r="F6" s="38" t="s">
        <v>14</v>
      </c>
      <c r="G6" s="41">
        <v>6000</v>
      </c>
      <c r="H6" s="46">
        <v>280</v>
      </c>
      <c r="I6" s="43">
        <f>G6*H6</f>
        <v>1680000</v>
      </c>
      <c r="J6" s="42">
        <f>I6*1.2</f>
        <v>2016000</v>
      </c>
      <c r="K6" s="14" t="s">
        <v>12</v>
      </c>
    </row>
    <row r="7" spans="1:11" s="13" customFormat="1" ht="28.5" customHeight="1">
      <c r="A7" s="38">
        <v>2</v>
      </c>
      <c r="B7" s="38" t="s">
        <v>18</v>
      </c>
      <c r="C7" s="38"/>
      <c r="D7" s="40" t="s">
        <v>17</v>
      </c>
      <c r="E7" s="38"/>
      <c r="F7" s="38" t="s">
        <v>14</v>
      </c>
      <c r="G7" s="41">
        <v>3500</v>
      </c>
      <c r="H7" s="46">
        <v>130</v>
      </c>
      <c r="I7" s="43">
        <f>G7*H7</f>
        <v>455000</v>
      </c>
      <c r="J7" s="42">
        <f>I7*1.2</f>
        <v>546000</v>
      </c>
      <c r="K7" s="14" t="s">
        <v>12</v>
      </c>
    </row>
    <row r="8" spans="1:11" s="15" customFormat="1" ht="33.75" customHeight="1">
      <c r="A8" s="28"/>
      <c r="B8" s="36" t="s">
        <v>11</v>
      </c>
      <c r="C8" s="37"/>
      <c r="D8" s="39"/>
      <c r="E8" s="37"/>
      <c r="F8" s="37"/>
      <c r="G8" s="37"/>
      <c r="H8" s="37"/>
      <c r="I8" s="48">
        <f>SUM(I6:I7)</f>
        <v>2135000</v>
      </c>
      <c r="J8" s="49">
        <f>SUM(J6:J7)</f>
        <v>2562000</v>
      </c>
      <c r="K8" s="27"/>
    </row>
    <row r="9" spans="1:11" s="15" customFormat="1" ht="24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s="15" customFormat="1" ht="42" customHeight="1">
      <c r="A10" s="18"/>
      <c r="B10" s="20"/>
      <c r="C10" s="52"/>
      <c r="D10" s="52"/>
      <c r="E10" s="52"/>
      <c r="F10" s="52"/>
      <c r="G10" s="52"/>
      <c r="H10" s="52"/>
      <c r="I10" s="52"/>
      <c r="J10" s="19"/>
      <c r="K10" s="19"/>
    </row>
    <row r="11" spans="1:11" s="15" customFormat="1" ht="18.75">
      <c r="A11" s="21"/>
      <c r="B11" s="22"/>
      <c r="C11" s="52"/>
      <c r="D11" s="52"/>
      <c r="E11" s="52"/>
      <c r="F11" s="52"/>
      <c r="G11" s="52"/>
      <c r="H11" s="52"/>
      <c r="I11" s="52"/>
      <c r="J11" s="19"/>
      <c r="K11" s="19"/>
    </row>
    <row r="12" spans="1:11" s="16" customFormat="1" ht="15.75">
      <c r="K12" s="30"/>
    </row>
    <row r="13" spans="1:11" s="15" customFormat="1" ht="18.75">
      <c r="K13" s="31"/>
    </row>
    <row r="14" spans="1:11" ht="12.75">
      <c r="A14" s="1"/>
      <c r="C14" s="1"/>
    </row>
    <row r="15" spans="1:11" ht="12.75">
      <c r="A15" s="1"/>
      <c r="C15" s="1"/>
    </row>
    <row r="16" spans="1:11" s="23" customFormat="1" ht="18.75" customHeight="1">
      <c r="K16" s="17"/>
    </row>
    <row r="17" spans="11:11" s="24" customFormat="1" ht="15.75">
      <c r="K17" s="19"/>
    </row>
    <row r="18" spans="11:11" s="24" customFormat="1" ht="15.75">
      <c r="K18" s="19"/>
    </row>
    <row r="19" spans="11:11" s="24" customFormat="1" ht="15.75">
      <c r="K19" s="19"/>
    </row>
    <row r="20" spans="11:11" s="24" customFormat="1" ht="15.75">
      <c r="K20" s="19"/>
    </row>
    <row r="21" spans="11:11" s="24" customFormat="1" ht="15.75">
      <c r="K21" s="19"/>
    </row>
    <row r="22" spans="11:11" s="24" customFormat="1" ht="15.75">
      <c r="K22" s="19"/>
    </row>
  </sheetData>
  <mergeCells count="4">
    <mergeCell ref="A1:K1"/>
    <mergeCell ref="C10:I10"/>
    <mergeCell ref="C11:I11"/>
    <mergeCell ref="F3:G3"/>
  </mergeCells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2020-03-19T13:45:43Z</dcterms:modified>
</cp:coreProperties>
</file>