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7" i="1"/>
  <c r="J7" s="1"/>
  <c r="I5"/>
  <c r="J5" s="1"/>
  <c r="I6"/>
  <c r="J6" s="1"/>
  <c r="J8" l="1"/>
  <c r="I8"/>
</calcChain>
</file>

<file path=xl/sharedStrings.xml><?xml version="1.0" encoding="utf-8"?>
<sst xmlns="http://schemas.openxmlformats.org/spreadsheetml/2006/main" count="28" uniqueCount="25">
  <si>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</si>
  <si>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</si>
  <si>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</si>
  <si>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</si>
  <si>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</si>
  <si>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</si>
  <si>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</si>
  <si>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</si>
  <si>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</si>
  <si>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</si>
  <si>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</si>
  <si>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</si>
  <si>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</si>
  <si>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</si>
  <si>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Толщина-70мкм  ширина-1250</t>
  </si>
  <si>
    <t>Пленка защитная самоклеящаяся(для окрашенного металла) со средней степенью клеящей способности(адгезии) Степень защиты-L</t>
  </si>
  <si>
    <t>Срок поставки до</t>
  </si>
  <si>
    <t xml:space="preserve">Муллитокремнеземистый войлок </t>
  </si>
  <si>
    <t>МКРВ-200</t>
  </si>
  <si>
    <t>ГОСТ-23619-79</t>
  </si>
  <si>
    <t>кг</t>
  </si>
  <si>
    <t>Начальная (максимальная) цена,  руб. без НДС</t>
  </si>
  <si>
    <t xml:space="preserve"> 31.12.2021</t>
  </si>
  <si>
    <t>Лот №2</t>
  </si>
  <si>
    <t xml:space="preserve">Приложение №8
к открытому конкурсу№049/ТВРЗ/2020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</si>
</sst>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Border="1"/>
    <xf numFmtId="4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>
      <selection activeCell="O3" sqref="O3"/>
    </sheetView>
  </sheetViews>
  <sheetFormatPr defaultColWidth="8.85546875" defaultRowHeight="18"/>
  <cols>
    <col min="1" max="1" width="3.7109375" style="24" customWidth="1"/>
    <col min="2" max="2" width="25.85546875" style="1" customWidth="1"/>
    <col min="3" max="3" width="10.5703125" style="25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2.7109375" style="1" customWidth="1"/>
    <col min="11" max="11" width="12.5703125" style="26" customWidth="1"/>
    <col min="12" max="16384" width="8.85546875" style="1"/>
  </cols>
  <sheetData>
    <row r="1" spans="1:11" ht="49.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49.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5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21</v>
      </c>
      <c r="I3" s="5" t="s">
        <v>7</v>
      </c>
      <c r="J3" s="6" t="s">
        <v>8</v>
      </c>
      <c r="K3" s="32" t="s">
        <v>16</v>
      </c>
    </row>
    <row r="4" spans="1:11" s="10" customFormat="1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33">
        <v>8</v>
      </c>
      <c r="I4" s="7">
        <v>9</v>
      </c>
      <c r="J4" s="8">
        <v>10</v>
      </c>
      <c r="K4" s="9">
        <v>11</v>
      </c>
    </row>
    <row r="5" spans="1:11" s="10" customFormat="1" ht="60.75" customHeight="1">
      <c r="A5" s="11">
        <v>1</v>
      </c>
      <c r="B5" s="19" t="s">
        <v>10</v>
      </c>
      <c r="C5" s="13"/>
      <c r="D5" s="17" t="s">
        <v>11</v>
      </c>
      <c r="E5" s="17" t="s">
        <v>12</v>
      </c>
      <c r="F5" s="17" t="s">
        <v>13</v>
      </c>
      <c r="G5" s="27">
        <v>500000</v>
      </c>
      <c r="H5" s="14">
        <v>7.9</v>
      </c>
      <c r="I5" s="15">
        <f>G5*H5</f>
        <v>3950000</v>
      </c>
      <c r="J5" s="16">
        <f>I5*1.2</f>
        <v>4740000</v>
      </c>
      <c r="K5" s="28" t="s">
        <v>22</v>
      </c>
    </row>
    <row r="6" spans="1:11" s="18" customFormat="1" ht="93" customHeight="1">
      <c r="A6" s="17">
        <v>2</v>
      </c>
      <c r="B6" s="12" t="s">
        <v>15</v>
      </c>
      <c r="C6" s="17"/>
      <c r="D6" s="17"/>
      <c r="E6" s="17" t="s">
        <v>14</v>
      </c>
      <c r="F6" s="17" t="s">
        <v>13</v>
      </c>
      <c r="G6" s="27">
        <v>125000</v>
      </c>
      <c r="H6" s="14">
        <v>13</v>
      </c>
      <c r="I6" s="15">
        <f>G6*H6</f>
        <v>1625000</v>
      </c>
      <c r="J6" s="16">
        <f t="shared" ref="J6" si="0">I6*1.2</f>
        <v>1950000</v>
      </c>
      <c r="K6" s="28" t="s">
        <v>22</v>
      </c>
    </row>
    <row r="7" spans="1:11" s="18" customFormat="1" ht="93" customHeight="1">
      <c r="A7" s="17">
        <v>3</v>
      </c>
      <c r="B7" s="34" t="s">
        <v>17</v>
      </c>
      <c r="C7" s="17" t="s">
        <v>18</v>
      </c>
      <c r="D7" s="17" t="s">
        <v>19</v>
      </c>
      <c r="E7" s="17"/>
      <c r="F7" s="17" t="s">
        <v>20</v>
      </c>
      <c r="G7" s="27">
        <v>2500</v>
      </c>
      <c r="H7" s="14">
        <v>143</v>
      </c>
      <c r="I7" s="15">
        <f>G7*H7</f>
        <v>357500</v>
      </c>
      <c r="J7" s="16">
        <f t="shared" ref="J7" si="1">I7*1.2</f>
        <v>429000</v>
      </c>
      <c r="K7" s="28" t="s">
        <v>22</v>
      </c>
    </row>
    <row r="8" spans="1:11" s="18" customFormat="1" ht="33.75" customHeight="1">
      <c r="A8" s="20"/>
      <c r="B8" s="29" t="s">
        <v>9</v>
      </c>
      <c r="C8" s="30"/>
      <c r="D8" s="30"/>
      <c r="E8" s="30"/>
      <c r="F8" s="30"/>
      <c r="G8" s="30"/>
      <c r="H8" s="30"/>
      <c r="I8" s="31">
        <f>SUM(I5:I7)</f>
        <v>5932500</v>
      </c>
      <c r="J8" s="31">
        <f>SUM(J5:J7)</f>
        <v>7119000</v>
      </c>
      <c r="K8" s="21"/>
    </row>
    <row r="9" spans="1:11" s="22" customFormat="1" ht="15.75">
      <c r="K9" s="23"/>
    </row>
    <row r="10" spans="1:11" s="22" customFormat="1" ht="15.75">
      <c r="K10" s="23"/>
    </row>
    <row r="11" spans="1:11" s="22" customFormat="1" ht="15.75">
      <c r="K11" s="23"/>
    </row>
    <row r="12" spans="1:11" s="22" customFormat="1" ht="15.75">
      <c r="K12" s="23"/>
    </row>
    <row r="13" spans="1:11" s="22" customFormat="1" ht="15.75">
      <c r="K13" s="23"/>
    </row>
  </sheetData>
  <mergeCells count="2">
    <mergeCell ref="A1:K1"/>
    <mergeCell ref="A2:K2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2020-11-13T10:43:34Z</dcterms:modified>
</cp:coreProperties>
</file>