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</definedName>
  </definedNames>
  <calcPr calcId="125725" refMode="R1C1"/>
</workbook>
</file>

<file path=xl/calcChain.xml><?xml version="1.0" encoding="utf-8"?>
<calcChain xmlns="http://schemas.openxmlformats.org/spreadsheetml/2006/main">
  <c r="I6" i="1"/>
  <c r="J6" s="1"/>
  <c r="J7" s="1"/>
  <c r="I7" l="1"/>
</calcChain>
</file>

<file path=xl/sharedStrings.xml><?xml version="1.0" encoding="utf-8"?>
<sst xmlns="http://schemas.openxmlformats.org/spreadsheetml/2006/main" count="19" uniqueCount="19">
  <si>
    <t>Итого:</t>
  </si>
  <si>
    <t>кг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</si>
  <si>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</si>
  <si>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</si>
  <si>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</si>
  <si>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</si>
  <si>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</si>
  <si>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</si>
  <si>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</si>
  <si>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</si>
  <si>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</si>
  <si>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</si>
  <si>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>ЛОТ№22</t>
  </si>
  <si>
    <t>Бензин автомобильный</t>
  </si>
  <si>
    <t xml:space="preserve"> АИ-92 </t>
  </si>
  <si>
    <t xml:space="preserve">Срок поставки до </t>
  </si>
  <si>
    <t xml:space="preserve">               Приложение №37</t>
  </si>
  <si>
    <t>к открытому конкурсу№049/ТВРЗ/2020</t>
  </si>
  <si>
    <t>Лот №31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</si>
</sst>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3" fillId="0" borderId="1" xfId="0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BreakPreview" zoomScale="112" zoomScaleNormal="100" zoomScaleSheetLayoutView="112" workbookViewId="0">
      <selection activeCell="F4" sqref="F4:G4"/>
    </sheetView>
  </sheetViews>
  <sheetFormatPr defaultRowHeight="15"/>
  <cols>
    <col min="2" max="2" width="43.5703125" customWidth="1"/>
    <col min="4" max="5" width="0" hidden="1" customWidth="1"/>
    <col min="7" max="7" width="10.42578125" customWidth="1"/>
    <col min="9" max="9" width="13.7109375" customWidth="1"/>
    <col min="10" max="10" width="13.85546875" customWidth="1"/>
    <col min="11" max="11" width="10.140625" bestFit="1" customWidth="1"/>
  </cols>
  <sheetData>
    <row r="1" spans="1:11">
      <c r="H1" s="21" t="s">
        <v>16</v>
      </c>
      <c r="I1" s="21"/>
      <c r="J1" s="21"/>
    </row>
    <row r="2" spans="1:11">
      <c r="H2" s="22" t="s">
        <v>17</v>
      </c>
      <c r="I2" s="22"/>
      <c r="J2" s="22"/>
    </row>
    <row r="4" spans="1:11" ht="15.75">
      <c r="E4" s="12" t="s">
        <v>12</v>
      </c>
      <c r="F4" s="25" t="s">
        <v>18</v>
      </c>
      <c r="G4" s="25"/>
      <c r="H4" s="11"/>
    </row>
    <row r="5" spans="1:11" ht="51">
      <c r="A5" s="10" t="s">
        <v>11</v>
      </c>
      <c r="B5" s="8" t="s">
        <v>10</v>
      </c>
      <c r="C5" s="8" t="s">
        <v>9</v>
      </c>
      <c r="D5" s="8" t="s">
        <v>8</v>
      </c>
      <c r="E5" s="9" t="s">
        <v>7</v>
      </c>
      <c r="F5" s="8" t="s">
        <v>6</v>
      </c>
      <c r="G5" s="8" t="s">
        <v>5</v>
      </c>
      <c r="H5" s="16" t="s">
        <v>4</v>
      </c>
      <c r="I5" s="17" t="s">
        <v>3</v>
      </c>
      <c r="J5" s="17" t="s">
        <v>2</v>
      </c>
      <c r="K5" s="15" t="s">
        <v>15</v>
      </c>
    </row>
    <row r="6" spans="1:11">
      <c r="A6" s="7">
        <v>1</v>
      </c>
      <c r="B6" s="6" t="s">
        <v>13</v>
      </c>
      <c r="C6" s="4" t="s">
        <v>14</v>
      </c>
      <c r="D6" s="5"/>
      <c r="E6" s="4"/>
      <c r="F6" s="4" t="s">
        <v>1</v>
      </c>
      <c r="G6" s="13">
        <v>25000</v>
      </c>
      <c r="H6" s="3">
        <v>35.17</v>
      </c>
      <c r="I6" s="2">
        <f>(G6*H6)</f>
        <v>879250</v>
      </c>
      <c r="J6" s="18">
        <f>I6*1.2</f>
        <v>1055100</v>
      </c>
      <c r="K6" s="19">
        <v>44561</v>
      </c>
    </row>
    <row r="7" spans="1:11">
      <c r="A7" s="23" t="s">
        <v>0</v>
      </c>
      <c r="B7" s="24"/>
      <c r="C7" s="1"/>
      <c r="D7" s="1"/>
      <c r="E7" s="1"/>
      <c r="F7" s="1"/>
      <c r="G7" s="1"/>
      <c r="H7" s="14"/>
      <c r="I7" s="20">
        <f>SUM(I6:I6)</f>
        <v>879250</v>
      </c>
      <c r="J7" s="20">
        <f>SUM(J6:J6)</f>
        <v>1055100</v>
      </c>
      <c r="K7" s="14"/>
    </row>
  </sheetData>
  <mergeCells count="4">
    <mergeCell ref="H1:J1"/>
    <mergeCell ref="H2:J2"/>
    <mergeCell ref="A7:B7"/>
    <mergeCell ref="F4:G4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2020-11-13T11:23:00Z</dcterms:modified>
</cp:coreProperties>
</file>