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</definedName>
  </definedNames>
  <calcPr calcId="125725" refMode="R1C1"/>
</workbook>
</file>

<file path=xl/calcChain.xml><?xml version="1.0" encoding="utf-8"?>
<calcChain xmlns="http://schemas.openxmlformats.org/spreadsheetml/2006/main">
  <c r="I9" i="1"/>
  <c r="I10" s="1"/>
  <c r="J9" l="1"/>
  <c r="J10" s="1"/>
</calcChain>
</file>

<file path=xl/sharedStrings.xml><?xml version="1.0" encoding="utf-8"?>
<sst xmlns="http://schemas.openxmlformats.org/spreadsheetml/2006/main" count="19" uniqueCount="19">
  <si>
    <t xml:space="preserve">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</si>
  <si>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</si>
  <si>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</si>
  <si>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</si>
  <si>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</si>
  <si>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</si>
  <si>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</si>
  <si>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</si>
  <si>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</si>
  <si>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НДС</t>
  </si>
  <si>
    <t>Энергофлекс Е-48</t>
  </si>
  <si>
    <t>9мм</t>
  </si>
  <si>
    <t>м</t>
  </si>
  <si>
    <t>Итого:</t>
  </si>
  <si>
    <t>№п/п</t>
  </si>
  <si>
    <t>Срок поставки до</t>
  </si>
  <si>
    <t xml:space="preserve">                                                     Приложение №35</t>
  </si>
  <si>
    <t xml:space="preserve">                                                                     к открытому конкурсу№049/ТВРЗ/2020</t>
  </si>
  <si>
    <t xml:space="preserve">                        Лот №29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</si>
</sst>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/>
    </xf>
    <xf numFmtId="14" fontId="10" fillId="0" borderId="2" xfId="0" applyNumberFormat="1" applyFont="1" applyBorder="1"/>
    <xf numFmtId="0" fontId="8" fillId="0" borderId="2" xfId="0" applyFont="1" applyBorder="1" applyAlignment="1">
      <alignment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6" zoomScaleNormal="100" zoomScaleSheetLayoutView="86" workbookViewId="0">
      <selection activeCell="O6" sqref="O6"/>
    </sheetView>
  </sheetViews>
  <sheetFormatPr defaultRowHeight="15"/>
  <cols>
    <col min="2" max="2" width="26.28515625" customWidth="1"/>
    <col min="8" max="8" width="14" customWidth="1"/>
    <col min="9" max="9" width="18" customWidth="1"/>
    <col min="10" max="10" width="22.5703125" customWidth="1"/>
    <col min="11" max="11" width="12.28515625" customWidth="1"/>
  </cols>
  <sheetData>
    <row r="1" spans="1:11">
      <c r="B1" s="1"/>
      <c r="C1" s="2"/>
      <c r="D1" s="2"/>
      <c r="E1" s="3"/>
      <c r="F1" s="3"/>
      <c r="G1" s="3"/>
      <c r="H1" s="4" t="s">
        <v>16</v>
      </c>
      <c r="I1" s="5"/>
      <c r="J1" s="5"/>
    </row>
    <row r="2" spans="1:11">
      <c r="B2" s="1"/>
      <c r="C2" s="2"/>
      <c r="D2" s="2"/>
      <c r="E2" s="3"/>
      <c r="F2" s="3"/>
      <c r="G2" s="3"/>
      <c r="H2" s="4" t="s">
        <v>17</v>
      </c>
      <c r="I2" s="5"/>
      <c r="J2" s="5"/>
    </row>
    <row r="3" spans="1:11">
      <c r="B3" s="1"/>
      <c r="C3" s="2"/>
      <c r="D3" s="2"/>
      <c r="E3" s="3"/>
      <c r="F3" s="3"/>
      <c r="G3" s="3"/>
      <c r="H3" s="3"/>
      <c r="I3" s="6"/>
      <c r="J3" s="6"/>
    </row>
    <row r="4" spans="1:11">
      <c r="B4" s="1"/>
      <c r="C4" s="2"/>
      <c r="D4" s="2"/>
      <c r="E4" s="3"/>
      <c r="F4" s="3"/>
      <c r="G4" s="3"/>
      <c r="H4" s="3"/>
      <c r="I4" s="6"/>
      <c r="J4" s="6"/>
    </row>
    <row r="5" spans="1:11" ht="15.75">
      <c r="B5" s="1"/>
      <c r="C5" s="2"/>
      <c r="D5" s="2" t="s">
        <v>0</v>
      </c>
      <c r="E5" s="15" t="s">
        <v>18</v>
      </c>
      <c r="F5" s="3"/>
      <c r="G5" s="3"/>
      <c r="H5" s="3"/>
      <c r="I5" s="6"/>
      <c r="J5" s="6"/>
    </row>
    <row r="6" spans="1:11" ht="15.75">
      <c r="B6" s="1"/>
      <c r="C6" s="2"/>
      <c r="D6" s="2"/>
      <c r="E6" s="7"/>
      <c r="F6" s="3"/>
      <c r="G6" s="3"/>
      <c r="H6" s="3"/>
      <c r="I6" s="6"/>
      <c r="J6" s="6"/>
    </row>
    <row r="7" spans="1:11" ht="43.5">
      <c r="A7" s="11" t="s">
        <v>14</v>
      </c>
      <c r="B7" s="16" t="s">
        <v>1</v>
      </c>
      <c r="C7" s="17" t="s">
        <v>2</v>
      </c>
      <c r="D7" s="17" t="s">
        <v>3</v>
      </c>
      <c r="E7" s="18" t="s">
        <v>4</v>
      </c>
      <c r="F7" s="17" t="s">
        <v>5</v>
      </c>
      <c r="G7" s="17" t="s">
        <v>6</v>
      </c>
      <c r="H7" s="19" t="s">
        <v>7</v>
      </c>
      <c r="I7" s="20" t="s">
        <v>8</v>
      </c>
      <c r="J7" s="20" t="s">
        <v>9</v>
      </c>
      <c r="K7" s="32" t="s">
        <v>15</v>
      </c>
    </row>
    <row r="8" spans="1:11">
      <c r="A8" s="11">
        <v>1</v>
      </c>
      <c r="B8" s="12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4">
        <v>9</v>
      </c>
      <c r="J8" s="14">
        <v>10</v>
      </c>
      <c r="K8" s="11">
        <v>11</v>
      </c>
    </row>
    <row r="9" spans="1:11">
      <c r="A9" s="21"/>
      <c r="B9" s="22" t="s">
        <v>10</v>
      </c>
      <c r="C9" s="23"/>
      <c r="D9" s="23"/>
      <c r="E9" s="24" t="s">
        <v>11</v>
      </c>
      <c r="F9" s="24" t="s">
        <v>12</v>
      </c>
      <c r="G9" s="25">
        <v>7000</v>
      </c>
      <c r="H9" s="26">
        <v>26.75</v>
      </c>
      <c r="I9" s="27">
        <f>(G9*H9)</f>
        <v>187250</v>
      </c>
      <c r="J9" s="27">
        <f>I9*1.2</f>
        <v>224700</v>
      </c>
      <c r="K9" s="31">
        <v>44561</v>
      </c>
    </row>
    <row r="10" spans="1:11">
      <c r="A10" s="21"/>
      <c r="B10" s="28" t="s">
        <v>13</v>
      </c>
      <c r="C10" s="20"/>
      <c r="D10" s="20"/>
      <c r="E10" s="14"/>
      <c r="F10" s="14"/>
      <c r="G10" s="14"/>
      <c r="H10" s="29"/>
      <c r="I10" s="30">
        <f>I9</f>
        <v>187250</v>
      </c>
      <c r="J10" s="30">
        <f>J9</f>
        <v>224700</v>
      </c>
      <c r="K10" s="21"/>
    </row>
    <row r="11" spans="1:11">
      <c r="B11" s="8"/>
      <c r="C11" s="9"/>
      <c r="D11" s="9"/>
      <c r="E11" s="10"/>
      <c r="F11" s="10"/>
      <c r="G11" s="10"/>
      <c r="H11" s="10"/>
      <c r="I11" s="6"/>
      <c r="J11" s="6"/>
    </row>
  </sheetData>
  <pageMargins left="0" right="0" top="0" bottom="0" header="0.31496062992125984" footer="0.31496062992125984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2020-11-13T11:18:46Z</dcterms:modified>
</cp:coreProperties>
</file>