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Лист1!$A$1:$L$16</definedName>
  </definedNames>
  <calcPr calcId="125725" refMode="R1C1"/>
</workbook>
</file>

<file path=xl/calcChain.xml><?xml version="1.0" encoding="utf-8"?>
<calcChain xmlns="http://schemas.openxmlformats.org/spreadsheetml/2006/main">
  <c r="J9" i="1"/>
  <c r="K9" s="1"/>
  <c r="J10" l="1"/>
  <c r="K10" s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<sst xmlns="http://schemas.openxmlformats.org/spreadsheetml/2006/main" count="19" uniqueCount="19">
  <si>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</si>
  <si>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</si>
  <si>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</si>
  <si>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</si>
  <si>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</si>
  <si>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</si>
  <si>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</si>
  <si>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м2</t>
  </si>
  <si>
    <t>Итого:</t>
  </si>
  <si>
    <t>Количество</t>
  </si>
  <si>
    <t>Стоимость руб.без НДС</t>
  </si>
  <si>
    <t>Стоимость руб.с НДС</t>
  </si>
  <si>
    <t>ГОСТ 17716-2014</t>
  </si>
  <si>
    <t>4 ММ</t>
  </si>
  <si>
    <t>ЗЕРКАЛО</t>
  </si>
  <si>
    <t>* Размер закупаемых зеркал будет установлен согласно заявок.</t>
  </si>
  <si>
    <t xml:space="preserve">                                                                                       Приложение № 41</t>
  </si>
  <si>
    <t xml:space="preserve">                                                                                                    к запросу котировок цен№081/ТВРЗ/2019</t>
  </si>
  <si>
    <t xml:space="preserve">                                             Лот №37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</si>
</sst>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1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" fontId="2" fillId="2" borderId="0" xfId="2" applyNumberFormat="1" applyFont="1" applyFill="1"/>
    <xf numFmtId="9" fontId="2" fillId="0" borderId="0" xfId="0" applyNumberFormat="1" applyFont="1"/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>
      <selection activeCell="J12" sqref="J12"/>
    </sheetView>
  </sheetViews>
  <sheetFormatPr defaultColWidth="8.85546875" defaultRowHeight="12.75"/>
  <cols>
    <col min="1" max="1" width="4.28515625" style="8" customWidth="1"/>
    <col min="2" max="2" width="17.7109375" style="3" customWidth="1"/>
    <col min="3" max="3" width="10.28515625" style="3" customWidth="1"/>
    <col min="4" max="4" width="14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6.7109375" style="3" customWidth="1"/>
    <col min="12" max="12" width="9.5703125" style="3" hidden="1" customWidth="1"/>
    <col min="13" max="13" width="12.5703125" style="3" bestFit="1" customWidth="1"/>
    <col min="14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4" t="s">
        <v>16</v>
      </c>
    </row>
    <row r="2" spans="1:12">
      <c r="A2" s="1"/>
      <c r="B2" s="2"/>
      <c r="C2" s="2"/>
      <c r="D2" s="2"/>
      <c r="E2" s="2"/>
      <c r="F2" s="2"/>
      <c r="G2" s="2"/>
      <c r="H2" s="14" t="s">
        <v>17</v>
      </c>
    </row>
    <row r="3" spans="1:12">
      <c r="A3" s="1"/>
      <c r="B3" s="2"/>
      <c r="C3" s="2"/>
      <c r="D3" s="2"/>
      <c r="E3" s="2"/>
      <c r="F3" s="2"/>
      <c r="G3" s="2"/>
      <c r="H3" s="15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28" t="s">
        <v>18</v>
      </c>
      <c r="B5" s="29"/>
      <c r="C5" s="29"/>
      <c r="D5" s="29"/>
      <c r="E5" s="29"/>
      <c r="F5" s="29"/>
      <c r="G5" s="29"/>
      <c r="H5" s="29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1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9</v>
      </c>
      <c r="H7" s="13" t="s">
        <v>6</v>
      </c>
      <c r="J7" s="17" t="s">
        <v>10</v>
      </c>
      <c r="K7" s="17" t="s">
        <v>11</v>
      </c>
      <c r="L7" s="25">
        <v>-0.02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/>
      <c r="H8" s="7">
        <v>8</v>
      </c>
      <c r="J8" s="16"/>
      <c r="K8" s="16"/>
    </row>
    <row r="9" spans="1:12" ht="39" customHeight="1">
      <c r="A9" s="23">
        <v>1</v>
      </c>
      <c r="B9" s="27" t="s">
        <v>14</v>
      </c>
      <c r="C9" s="18"/>
      <c r="D9" s="19" t="s">
        <v>12</v>
      </c>
      <c r="E9" s="20" t="s">
        <v>13</v>
      </c>
      <c r="F9" s="9" t="s">
        <v>7</v>
      </c>
      <c r="G9" s="9">
        <v>1400</v>
      </c>
      <c r="H9" s="22">
        <v>703.4</v>
      </c>
      <c r="I9" s="18"/>
      <c r="J9" s="22">
        <f t="shared" ref="J9" si="0">G9*H9</f>
        <v>984760</v>
      </c>
      <c r="K9" s="22">
        <f t="shared" ref="K9:K10" si="1">J9*1.2</f>
        <v>1181712</v>
      </c>
      <c r="L9" s="24"/>
    </row>
    <row r="10" spans="1:12" ht="15.75">
      <c r="A10" s="21"/>
      <c r="B10" s="10" t="s">
        <v>8</v>
      </c>
      <c r="C10" s="18"/>
      <c r="D10" s="18"/>
      <c r="E10" s="18"/>
      <c r="F10" s="18"/>
      <c r="G10" s="18"/>
      <c r="H10" s="18"/>
      <c r="I10" s="18"/>
      <c r="J10" s="26">
        <f>SUM(J9:J9)</f>
        <v>984760</v>
      </c>
      <c r="K10" s="26">
        <f t="shared" si="1"/>
        <v>1181712</v>
      </c>
    </row>
    <row r="11" spans="1:12">
      <c r="A11" s="30" t="s">
        <v>15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</sheetData>
  <mergeCells count="2">
    <mergeCell ref="A5:H5"/>
    <mergeCell ref="A11:K11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2019-12-21T17:42:39Z</dcterms:modified>
</cp:coreProperties>
</file>