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<sst xmlns="http://schemas.openxmlformats.org/spreadsheetml/2006/main" count="19" uniqueCount="19">
  <si>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</si>
  <si>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</si>
  <si>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</si>
  <si>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</si>
  <si>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</si>
  <si>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</si>
  <si>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</si>
  <si>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</si>
  <si>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</si>
  <si>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СТЕКЛО ЛИСТОВОЕ</t>
  </si>
  <si>
    <t>М4</t>
  </si>
  <si>
    <t>ГОСТ111-01</t>
  </si>
  <si>
    <t>Количество</t>
  </si>
  <si>
    <t>Стоимость руб.без НДС</t>
  </si>
  <si>
    <t>Стоимость руб.с НДС</t>
  </si>
  <si>
    <t>1000х1300х5ММ</t>
  </si>
  <si>
    <t xml:space="preserve">                                             Лот №29</t>
  </si>
  <si>
    <t xml:space="preserve">                                                                                       Приложение № 33</t>
  </si>
  <si>
    <t xml:space="preserve">                                                                                                    к запросу котировок цен№081/ТВРЗ/2019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</si>
</sst>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2" fillId="2" borderId="0" xfId="2" applyNumberFormat="1" applyFont="1" applyFill="1" applyAlignment="1">
      <alignment vertical="center"/>
    </xf>
    <xf numFmtId="9" fontId="2" fillId="0" borderId="0" xfId="0" applyNumberFormat="1" applyFont="1"/>
    <xf numFmtId="4" fontId="10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5.140625" style="3" customWidth="1"/>
    <col min="3" max="3" width="9.85546875" style="3" customWidth="1"/>
    <col min="4" max="4" width="17.5703125" style="3" customWidth="1"/>
    <col min="5" max="5" width="19.14062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5.7109375" style="3" customWidth="1"/>
    <col min="12" max="12" width="9.5703125" style="3" bestFit="1" customWidth="1"/>
    <col min="13" max="13" width="12.5703125" style="3" bestFit="1" customWidth="1"/>
    <col min="14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6" t="s">
        <v>17</v>
      </c>
    </row>
    <row r="2" spans="1:12">
      <c r="A2" s="1"/>
      <c r="B2" s="2"/>
      <c r="C2" s="2"/>
      <c r="D2" s="2"/>
      <c r="E2" s="2"/>
      <c r="F2" s="2"/>
      <c r="G2" s="2"/>
      <c r="H2" s="16" t="s">
        <v>18</v>
      </c>
    </row>
    <row r="3" spans="1:12">
      <c r="A3" s="1"/>
      <c r="B3" s="2"/>
      <c r="C3" s="2"/>
      <c r="D3" s="2"/>
      <c r="E3" s="2"/>
      <c r="F3" s="2"/>
      <c r="G3" s="2"/>
      <c r="H3" s="17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16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12</v>
      </c>
      <c r="H7" s="15" t="s">
        <v>6</v>
      </c>
      <c r="J7" s="19" t="s">
        <v>13</v>
      </c>
      <c r="K7" s="19" t="s">
        <v>14</v>
      </c>
      <c r="L7" s="25"/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8"/>
      <c r="K8" s="18"/>
    </row>
    <row r="9" spans="1:12" s="9" customFormat="1" ht="15.75">
      <c r="A9" s="11">
        <v>1</v>
      </c>
      <c r="B9" s="10" t="s">
        <v>9</v>
      </c>
      <c r="C9" s="11" t="s">
        <v>10</v>
      </c>
      <c r="D9" s="11" t="s">
        <v>11</v>
      </c>
      <c r="E9" s="11" t="s">
        <v>15</v>
      </c>
      <c r="F9" s="11" t="s">
        <v>7</v>
      </c>
      <c r="G9" s="11">
        <v>1600</v>
      </c>
      <c r="H9" s="26">
        <v>272.68</v>
      </c>
      <c r="I9" s="20"/>
      <c r="J9" s="23">
        <f t="shared" ref="J9" si="0">G9*H9</f>
        <v>436288</v>
      </c>
      <c r="K9" s="23">
        <f t="shared" ref="K9" si="1">J9*1.2</f>
        <v>523545.59999999998</v>
      </c>
      <c r="L9" s="24"/>
    </row>
    <row r="10" spans="1:12" ht="15.75">
      <c r="A10" s="22"/>
      <c r="B10" s="12" t="s">
        <v>8</v>
      </c>
      <c r="C10" s="21"/>
      <c r="D10" s="21"/>
      <c r="E10" s="21"/>
      <c r="F10" s="21"/>
      <c r="G10" s="21"/>
      <c r="H10" s="21"/>
      <c r="I10" s="21"/>
      <c r="J10" s="27">
        <f>SUM(J9:J9)</f>
        <v>436288</v>
      </c>
      <c r="K10" s="27">
        <f t="shared" ref="K10" si="2">J10*1.2</f>
        <v>523545.59999999998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2019-12-21T17:33:17Z</dcterms:modified>
</cp:coreProperties>
</file>