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4" i="1"/>
  <c r="I13"/>
  <c r="I12"/>
  <c r="I11"/>
  <c r="I10"/>
  <c r="I9"/>
  <c r="I8"/>
  <c r="I7"/>
  <c r="I6"/>
  <c r="I5"/>
  <c r="H13"/>
  <c r="H12"/>
  <c r="H11"/>
  <c r="H10"/>
  <c r="H9"/>
  <c r="H8"/>
  <c r="H7"/>
  <c r="H6"/>
  <c r="H5"/>
  <c r="H14" l="1"/>
</calcChain>
</file>

<file path=xl/sharedStrings.xml><?xml version="1.0" encoding="utf-8"?>
<sst xmlns="http://schemas.openxmlformats.org/spreadsheetml/2006/main" count="47" uniqueCount="35">
  <si>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</si>
  <si>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</si>
  <si>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</si>
  <si>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</si>
  <si>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</si>
  <si>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</si>
  <si>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тент-контейнер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</si>
  <si>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</si>
  <si>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</si>
  <si>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</si>
  <si>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</si>
  <si>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КАМАЗ, МАЗ</t>
  </si>
  <si>
    <t>20 тонн</t>
  </si>
  <si>
    <t>КАМАЗ - 5320</t>
  </si>
  <si>
    <t>Открытый, бортовой</t>
  </si>
  <si>
    <t>10 тонн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</si>
  <si>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</si>
  <si>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</si>
  <si>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</si>
  <si>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</si>
  <si>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</si>
  <si>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</si>
  <si>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</si>
  <si>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</si>
  <si>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</si>
  <si>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</si>
  <si>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</si>
  <si>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t>18 тонн</t>
  </si>
  <si>
    <t>22тонн</t>
  </si>
  <si>
    <r>
      <t xml:space="preserve">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</si>
  <si>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</si>
  <si>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</si>
  <si>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</si>
  <si>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Максимальная стоимость руб. с учетом НДС</t>
  </si>
  <si>
    <t>Приложение №6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</si>
</sst>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4" fillId="0" borderId="0" xfId="0" applyFont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4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0" borderId="1" xfId="0" applyNumberFormat="1" applyFont="1" applyBorder="1"/>
    <xf numFmtId="4" fontId="7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Normal="100" workbookViewId="0">
      <selection activeCell="I1" sqref="I1"/>
    </sheetView>
  </sheetViews>
  <sheetFormatPr defaultRowHeight="15"/>
  <cols>
    <col min="1" max="1" width="4" customWidth="1"/>
    <col min="2" max="2" width="23.5703125" customWidth="1"/>
    <col min="3" max="3" width="21.7109375" customWidth="1"/>
    <col min="4" max="4" width="14.7109375" customWidth="1"/>
    <col min="5" max="5" width="11.140625" customWidth="1"/>
    <col min="6" max="6" width="7.5703125" customWidth="1"/>
    <col min="7" max="7" width="16.42578125" customWidth="1"/>
    <col min="8" max="8" width="19.7109375" customWidth="1"/>
    <col min="9" max="9" width="17.42578125" customWidth="1"/>
  </cols>
  <sheetData>
    <row r="1" spans="1:9" ht="18.75" customHeight="1">
      <c r="A1" s="31" t="s">
        <v>29</v>
      </c>
      <c r="B1" s="31"/>
      <c r="C1" s="31"/>
      <c r="D1" s="31"/>
      <c r="E1" s="31"/>
      <c r="F1" s="31"/>
      <c r="G1" s="31"/>
      <c r="H1" s="31"/>
      <c r="I1" s="28" t="s">
        <v>34</v>
      </c>
    </row>
    <row r="2" spans="1:9" ht="18.75" customHeight="1">
      <c r="A2" s="25"/>
      <c r="B2" s="25"/>
      <c r="C2" s="29"/>
      <c r="D2" s="25"/>
      <c r="E2" s="25"/>
      <c r="F2" s="25"/>
      <c r="G2" s="25"/>
      <c r="H2" s="25"/>
      <c r="I2" s="28"/>
    </row>
    <row r="3" spans="1:9" ht="18.75" customHeight="1">
      <c r="A3" s="25" t="s">
        <v>31</v>
      </c>
      <c r="B3" s="6"/>
      <c r="C3" s="30" t="s">
        <v>30</v>
      </c>
      <c r="D3" s="6"/>
      <c r="E3" s="6"/>
      <c r="F3" s="6"/>
      <c r="G3" s="6"/>
      <c r="H3" s="6"/>
    </row>
    <row r="4" spans="1:9" ht="126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8</v>
      </c>
      <c r="F4" s="8" t="s">
        <v>4</v>
      </c>
      <c r="G4" s="8" t="s">
        <v>9</v>
      </c>
      <c r="H4" s="8" t="s">
        <v>5</v>
      </c>
      <c r="I4" s="8" t="s">
        <v>33</v>
      </c>
    </row>
    <row r="5" spans="1:9" ht="47.25" customHeight="1">
      <c r="A5" s="9">
        <v>1</v>
      </c>
      <c r="B5" s="3" t="s">
        <v>11</v>
      </c>
      <c r="C5" s="3" t="s">
        <v>6</v>
      </c>
      <c r="D5" s="21" t="s">
        <v>12</v>
      </c>
      <c r="E5" s="2">
        <v>5000</v>
      </c>
      <c r="F5" s="4" t="s">
        <v>10</v>
      </c>
      <c r="G5" s="18">
        <v>900.14</v>
      </c>
      <c r="H5" s="7">
        <f>E5*G5</f>
        <v>4500700</v>
      </c>
      <c r="I5" s="26">
        <f>H5*1.2</f>
        <v>5400840</v>
      </c>
    </row>
    <row r="6" spans="1:9" ht="46.5" customHeight="1">
      <c r="A6" s="9">
        <v>2</v>
      </c>
      <c r="B6" s="3" t="s">
        <v>13</v>
      </c>
      <c r="C6" s="3" t="s">
        <v>14</v>
      </c>
      <c r="D6" s="21" t="s">
        <v>15</v>
      </c>
      <c r="E6" s="2">
        <v>1840</v>
      </c>
      <c r="F6" s="4" t="s">
        <v>10</v>
      </c>
      <c r="G6" s="18">
        <v>663.06</v>
      </c>
      <c r="H6" s="7">
        <f t="shared" ref="H6:H13" si="0">E6*G6</f>
        <v>1220030.3999999999</v>
      </c>
      <c r="I6" s="26">
        <f t="shared" ref="I6:I13" si="1">H6*1.2</f>
        <v>1464036.4799999997</v>
      </c>
    </row>
    <row r="7" spans="1:9" ht="46.5" customHeight="1">
      <c r="A7" s="9">
        <v>3</v>
      </c>
      <c r="B7" s="3" t="s">
        <v>16</v>
      </c>
      <c r="C7" s="3" t="s">
        <v>14</v>
      </c>
      <c r="D7" s="21" t="s">
        <v>17</v>
      </c>
      <c r="E7" s="2">
        <v>2500</v>
      </c>
      <c r="F7" s="4" t="s">
        <v>10</v>
      </c>
      <c r="G7" s="18">
        <v>556.54</v>
      </c>
      <c r="H7" s="7">
        <f t="shared" si="0"/>
        <v>1391350</v>
      </c>
      <c r="I7" s="26">
        <f t="shared" si="1"/>
        <v>1669620</v>
      </c>
    </row>
    <row r="8" spans="1:9" ht="48.75" customHeight="1">
      <c r="A8" s="9">
        <v>4</v>
      </c>
      <c r="B8" s="3" t="s">
        <v>22</v>
      </c>
      <c r="C8" s="12" t="s">
        <v>7</v>
      </c>
      <c r="D8" s="14" t="s">
        <v>23</v>
      </c>
      <c r="E8" s="15">
        <v>1500</v>
      </c>
      <c r="F8" s="15" t="s">
        <v>10</v>
      </c>
      <c r="G8" s="19">
        <v>470.14</v>
      </c>
      <c r="H8" s="7">
        <f t="shared" si="0"/>
        <v>705210</v>
      </c>
      <c r="I8" s="26">
        <f t="shared" si="1"/>
        <v>846252</v>
      </c>
    </row>
    <row r="9" spans="1:9" ht="33" customHeight="1">
      <c r="A9" s="9">
        <v>5</v>
      </c>
      <c r="B9" s="3" t="s">
        <v>18</v>
      </c>
      <c r="C9" s="3" t="s">
        <v>7</v>
      </c>
      <c r="D9" s="21" t="s">
        <v>19</v>
      </c>
      <c r="E9" s="2">
        <v>18500</v>
      </c>
      <c r="F9" s="4" t="s">
        <v>10</v>
      </c>
      <c r="G9" s="18">
        <v>429.67</v>
      </c>
      <c r="H9" s="7">
        <f t="shared" si="0"/>
        <v>7948895</v>
      </c>
      <c r="I9" s="26">
        <f t="shared" si="1"/>
        <v>9538674</v>
      </c>
    </row>
    <row r="10" spans="1:9" ht="18.75">
      <c r="A10" s="9">
        <v>6</v>
      </c>
      <c r="B10" s="3" t="s">
        <v>20</v>
      </c>
      <c r="C10" s="3"/>
      <c r="D10" s="10" t="s">
        <v>25</v>
      </c>
      <c r="E10" s="4">
        <v>400</v>
      </c>
      <c r="F10" s="4" t="s">
        <v>10</v>
      </c>
      <c r="G10" s="18">
        <v>1388.98</v>
      </c>
      <c r="H10" s="7">
        <f t="shared" si="0"/>
        <v>555592</v>
      </c>
      <c r="I10" s="26">
        <f t="shared" si="1"/>
        <v>666710.4</v>
      </c>
    </row>
    <row r="11" spans="1:9" ht="18.75" customHeight="1">
      <c r="A11" s="9">
        <v>7</v>
      </c>
      <c r="B11" s="3" t="s">
        <v>20</v>
      </c>
      <c r="C11" s="3"/>
      <c r="D11" s="10" t="s">
        <v>26</v>
      </c>
      <c r="E11" s="4">
        <v>400</v>
      </c>
      <c r="F11" s="4" t="s">
        <v>10</v>
      </c>
      <c r="G11" s="18">
        <v>1432.2</v>
      </c>
      <c r="H11" s="7">
        <f t="shared" si="0"/>
        <v>572880</v>
      </c>
      <c r="I11" s="26">
        <f t="shared" si="1"/>
        <v>687456</v>
      </c>
    </row>
    <row r="12" spans="1:9" ht="18.75" customHeight="1">
      <c r="A12" s="9">
        <v>8</v>
      </c>
      <c r="B12" s="3" t="s">
        <v>21</v>
      </c>
      <c r="C12" s="3"/>
      <c r="D12" s="10" t="s">
        <v>27</v>
      </c>
      <c r="E12" s="4">
        <v>400</v>
      </c>
      <c r="F12" s="4" t="s">
        <v>10</v>
      </c>
      <c r="G12" s="18">
        <v>893.64</v>
      </c>
      <c r="H12" s="7">
        <f t="shared" si="0"/>
        <v>357456</v>
      </c>
      <c r="I12" s="26">
        <f t="shared" si="1"/>
        <v>428947.20000000001</v>
      </c>
    </row>
    <row r="13" spans="1:9" ht="18.75">
      <c r="A13" s="9">
        <v>9</v>
      </c>
      <c r="B13" s="3" t="s">
        <v>21</v>
      </c>
      <c r="C13" s="3"/>
      <c r="D13" s="10" t="s">
        <v>28</v>
      </c>
      <c r="E13" s="4">
        <v>400</v>
      </c>
      <c r="F13" s="4" t="s">
        <v>10</v>
      </c>
      <c r="G13" s="18">
        <v>1002.12</v>
      </c>
      <c r="H13" s="7">
        <f t="shared" si="0"/>
        <v>400848</v>
      </c>
      <c r="I13" s="26">
        <f t="shared" si="1"/>
        <v>481017.59999999998</v>
      </c>
    </row>
    <row r="14" spans="1:9" ht="38.25" customHeight="1">
      <c r="A14" s="13"/>
      <c r="B14" s="16" t="s">
        <v>24</v>
      </c>
      <c r="C14" s="13"/>
      <c r="D14" s="20"/>
      <c r="E14" s="13"/>
      <c r="F14" s="13"/>
      <c r="G14" s="11"/>
      <c r="H14" s="17">
        <f>SUM(H5:H13)</f>
        <v>17652961.399999999</v>
      </c>
      <c r="I14" s="27">
        <f>SUM(I5:I13)</f>
        <v>21183553.68</v>
      </c>
    </row>
    <row r="15" spans="1:9" ht="39" customHeight="1">
      <c r="A15" s="32" t="s">
        <v>32</v>
      </c>
      <c r="B15" s="33"/>
      <c r="C15" s="33"/>
      <c r="D15" s="33"/>
      <c r="E15" s="33"/>
      <c r="F15" s="33"/>
      <c r="G15" s="33"/>
      <c r="H15" s="33"/>
      <c r="I15" s="34"/>
    </row>
    <row r="16" spans="1:9" ht="38.25" customHeight="1">
      <c r="A16" s="5"/>
      <c r="B16" s="23"/>
      <c r="C16" s="23"/>
      <c r="D16" s="23"/>
      <c r="E16" s="23"/>
      <c r="F16" s="24"/>
      <c r="G16" s="24"/>
      <c r="H16" s="24"/>
    </row>
    <row r="17" spans="1:8" ht="18.75">
      <c r="A17" s="5"/>
      <c r="B17" s="23"/>
      <c r="C17" s="23"/>
      <c r="D17" s="23"/>
      <c r="E17" s="23"/>
      <c r="F17" s="24"/>
      <c r="G17" s="24"/>
      <c r="H17" s="24"/>
    </row>
    <row r="18" spans="1:8" ht="18.75">
      <c r="A18" s="5"/>
      <c r="B18" s="23"/>
      <c r="C18" s="23"/>
      <c r="D18" s="23"/>
      <c r="E18" s="23"/>
      <c r="F18" s="24"/>
      <c r="G18" s="24"/>
      <c r="H18" s="24"/>
    </row>
    <row r="19" spans="1:8" ht="18.75">
      <c r="A19" s="5"/>
      <c r="B19" s="23"/>
      <c r="C19" s="23"/>
      <c r="D19" s="23"/>
      <c r="E19" s="23"/>
      <c r="F19" s="24"/>
      <c r="G19" s="24"/>
      <c r="H19" s="24"/>
    </row>
    <row r="20" spans="1:8" ht="18.75">
      <c r="A20" s="5"/>
      <c r="B20" s="23"/>
      <c r="C20" s="23"/>
      <c r="D20" s="23"/>
      <c r="E20" s="23"/>
      <c r="F20" s="24"/>
      <c r="G20" s="24"/>
      <c r="H20" s="24"/>
    </row>
    <row r="21" spans="1:8" ht="18.75">
      <c r="A21" s="5"/>
      <c r="B21" s="23"/>
      <c r="C21" s="23"/>
      <c r="D21" s="23"/>
      <c r="E21" s="23"/>
      <c r="F21" s="24"/>
      <c r="G21" s="24"/>
      <c r="H21" s="24"/>
    </row>
    <row r="22" spans="1:8" ht="18.75">
      <c r="A22" s="5"/>
      <c r="B22" s="23"/>
      <c r="C22" s="23"/>
      <c r="D22" s="23"/>
      <c r="E22" s="23"/>
      <c r="F22" s="24"/>
      <c r="G22" s="24"/>
      <c r="H22" s="24"/>
    </row>
    <row r="23" spans="1:8" ht="18.75">
      <c r="A23" s="5"/>
      <c r="B23" s="23"/>
      <c r="C23" s="23"/>
      <c r="D23" s="23"/>
      <c r="E23" s="23"/>
      <c r="F23" s="24"/>
      <c r="G23" s="24"/>
      <c r="H23" s="24"/>
    </row>
    <row r="24" spans="1:8" ht="18.75">
      <c r="A24" s="25"/>
      <c r="B24" s="22"/>
      <c r="C24" s="22"/>
      <c r="D24" s="22"/>
      <c r="E24" s="22"/>
      <c r="F24" s="22"/>
      <c r="G24" s="22"/>
      <c r="H24" s="22"/>
    </row>
    <row r="25" spans="1:8">
      <c r="A25" s="1"/>
      <c r="B25" s="1"/>
      <c r="C25" s="1"/>
      <c r="D25" s="1"/>
      <c r="E25" s="1"/>
      <c r="F25" s="1"/>
      <c r="G25" s="1"/>
      <c r="H25" s="1"/>
    </row>
  </sheetData>
  <mergeCells count="2">
    <mergeCell ref="A1:H1"/>
    <mergeCell ref="A15:I15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2018-12-20T12:39:14Z</dcterms:modified>
</cp:coreProperties>
</file>