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Лист1!$A$1:$M$24</definedName>
  </definedNames>
  <calcPr calcId="125725" refMode="R1C1"/>
</workbook>
</file>

<file path=xl/calcChain.xml><?xml version="1.0" encoding="utf-8"?>
<calcChain xmlns="http://schemas.openxmlformats.org/spreadsheetml/2006/main">
  <c r="I10" i="1"/>
  <c r="J10" s="1"/>
  <c r="I9"/>
  <c r="I11" l="1"/>
  <c r="J9"/>
  <c r="J11" s="1"/>
</calcChain>
</file>

<file path=xl/sharedStrings.xml><?xml version="1.0" encoding="utf-8"?>
<sst xmlns="http://schemas.openxmlformats.org/spreadsheetml/2006/main" count="24" uniqueCount="22">
  <si>
    <t>к запросу котировок цен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</si>
  <si>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</si>
  <si>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</si>
  <si>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</si>
  <si>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</si>
  <si>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</si>
  <si>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</si>
  <si>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</si>
  <si>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</si>
  <si>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</si>
  <si>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</si>
  <si>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 xml:space="preserve">Чушка алюминиевая </t>
  </si>
  <si>
    <t>АВ91</t>
  </si>
  <si>
    <t xml:space="preserve">ГОСТ 295-79 </t>
  </si>
  <si>
    <t>кг</t>
  </si>
  <si>
    <t xml:space="preserve">АК-7 </t>
  </si>
  <si>
    <t>ГОСТ 1583-93  </t>
  </si>
  <si>
    <t>ИТОГО:</t>
  </si>
  <si>
    <t>Приложение № 11</t>
  </si>
  <si>
    <t>Начальник службы МТО                                                                                                   М.С.Герасимов</t>
  </si>
  <si>
    <t>Лот №7 "Чушка алюминиевая"</t>
  </si>
  <si>
    <t>№10/ЗК-АО «ВРМ»/2018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</si>
</sst>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0"/>
      </right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2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3" fontId="11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2" fontId="1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чушка алюм.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Normal="100" zoomScaleSheetLayoutView="100" workbookViewId="0">
      <selection activeCell="I9" sqref="I9:J11"/>
    </sheetView>
  </sheetViews>
  <sheetFormatPr defaultColWidth="8.85546875" defaultRowHeight="12.75"/>
  <cols>
    <col min="1" max="1" width="3.5703125" style="15" bestFit="1" customWidth="1"/>
    <col min="2" max="2" width="18.5703125" style="3" customWidth="1"/>
    <col min="3" max="3" width="6.140625" style="3" bestFit="1" customWidth="1"/>
    <col min="4" max="4" width="12.7109375" style="3" bestFit="1" customWidth="1"/>
    <col min="5" max="5" width="6.7109375" style="3" bestFit="1" customWidth="1"/>
    <col min="6" max="6" width="7.28515625" style="3" customWidth="1"/>
    <col min="7" max="7" width="10.5703125" style="3" bestFit="1" customWidth="1"/>
    <col min="8" max="8" width="10.7109375" style="3" bestFit="1" customWidth="1"/>
    <col min="9" max="10" width="11.28515625" style="3" bestFit="1" customWidth="1"/>
    <col min="11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30" t="s">
        <v>18</v>
      </c>
      <c r="I1" s="30"/>
      <c r="J1" s="30"/>
    </row>
    <row r="2" spans="1:12">
      <c r="A2" s="1"/>
      <c r="B2" s="2"/>
      <c r="C2" s="2"/>
      <c r="D2" s="2"/>
      <c r="E2" s="2"/>
      <c r="F2" s="2"/>
      <c r="G2" s="2"/>
      <c r="H2" s="30" t="s">
        <v>0</v>
      </c>
      <c r="I2" s="30"/>
      <c r="J2" s="30"/>
    </row>
    <row r="3" spans="1:12">
      <c r="A3" s="1"/>
      <c r="B3" s="2"/>
      <c r="C3" s="2"/>
      <c r="D3" s="2"/>
      <c r="E3" s="2"/>
      <c r="F3" s="2"/>
      <c r="G3" s="2"/>
      <c r="H3" s="31" t="s">
        <v>21</v>
      </c>
      <c r="I3" s="31"/>
      <c r="J3" s="31"/>
    </row>
    <row r="4" spans="1:12" s="2" customFormat="1" ht="20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2" s="2" customFormat="1" ht="15.75" customHeight="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3"/>
    </row>
    <row r="6" spans="1:12" s="2" customFormat="1" ht="26.2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2" ht="38.25">
      <c r="A7" s="12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8" t="s">
        <v>8</v>
      </c>
      <c r="I7" s="9" t="s">
        <v>9</v>
      </c>
      <c r="J7" s="9" t="s">
        <v>10</v>
      </c>
    </row>
    <row r="8" spans="1:12" ht="18.75">
      <c r="A8" s="18">
        <v>1</v>
      </c>
      <c r="B8" s="18">
        <v>2</v>
      </c>
      <c r="C8" s="19">
        <v>3</v>
      </c>
      <c r="D8" s="18">
        <v>4</v>
      </c>
      <c r="E8" s="18">
        <v>5</v>
      </c>
      <c r="F8" s="18">
        <v>6</v>
      </c>
      <c r="G8" s="18">
        <v>7</v>
      </c>
      <c r="H8" s="20">
        <v>8</v>
      </c>
      <c r="I8" s="18">
        <v>9</v>
      </c>
      <c r="J8" s="12">
        <v>10</v>
      </c>
    </row>
    <row r="9" spans="1:12">
      <c r="A9" s="10">
        <v>1</v>
      </c>
      <c r="B9" s="22" t="s">
        <v>11</v>
      </c>
      <c r="C9" s="10" t="s">
        <v>12</v>
      </c>
      <c r="D9" s="10" t="s">
        <v>13</v>
      </c>
      <c r="E9" s="10"/>
      <c r="F9" s="10" t="s">
        <v>14</v>
      </c>
      <c r="G9" s="17">
        <v>16000</v>
      </c>
      <c r="H9" s="26">
        <v>120.65</v>
      </c>
      <c r="I9" s="34">
        <f>G9*H9</f>
        <v>1930400</v>
      </c>
      <c r="J9" s="34">
        <f>I9*1.18</f>
        <v>2277872</v>
      </c>
      <c r="K9" s="11"/>
      <c r="L9" s="11"/>
    </row>
    <row r="10" spans="1:12">
      <c r="A10" s="10">
        <v>2</v>
      </c>
      <c r="B10" s="23" t="s">
        <v>11</v>
      </c>
      <c r="C10" s="10" t="s">
        <v>15</v>
      </c>
      <c r="D10" s="10" t="s">
        <v>16</v>
      </c>
      <c r="E10" s="10"/>
      <c r="F10" s="10" t="s">
        <v>14</v>
      </c>
      <c r="G10" s="17">
        <v>6500</v>
      </c>
      <c r="H10" s="26">
        <v>127.57</v>
      </c>
      <c r="I10" s="34">
        <f>G10*H10</f>
        <v>829205</v>
      </c>
      <c r="J10" s="34">
        <f>I10*1.18</f>
        <v>978461.89999999991</v>
      </c>
      <c r="K10" s="11"/>
      <c r="L10" s="11"/>
    </row>
    <row r="11" spans="1:12" s="14" customFormat="1" ht="18.75">
      <c r="A11" s="21"/>
      <c r="B11" s="12" t="s">
        <v>17</v>
      </c>
      <c r="C11" s="12"/>
      <c r="D11" s="12"/>
      <c r="E11" s="12"/>
      <c r="F11" s="12"/>
      <c r="G11" s="13"/>
      <c r="H11" s="27"/>
      <c r="I11" s="28">
        <f>SUM(I9:I10)</f>
        <v>2759605</v>
      </c>
      <c r="J11" s="29">
        <f>SUM(J9:J10)</f>
        <v>3256333.9</v>
      </c>
    </row>
    <row r="12" spans="1:12" s="16" customFormat="1" ht="15.75">
      <c r="A12" s="15"/>
      <c r="B12" s="3"/>
      <c r="C12" s="3"/>
      <c r="D12" s="3"/>
      <c r="E12" s="3"/>
      <c r="F12" s="3"/>
      <c r="G12" s="3"/>
      <c r="H12" s="3"/>
      <c r="I12" s="3"/>
      <c r="J12" s="3"/>
    </row>
    <row r="13" spans="1:12" s="16" customFormat="1" ht="15.75">
      <c r="A13" s="15"/>
      <c r="B13" s="3"/>
      <c r="C13" s="3"/>
      <c r="D13" s="3"/>
      <c r="E13" s="3"/>
      <c r="F13" s="3"/>
      <c r="G13" s="3"/>
      <c r="H13" s="3"/>
      <c r="I13" s="3"/>
      <c r="J13" s="3"/>
    </row>
    <row r="15" spans="1:12">
      <c r="B15" s="24" t="s">
        <v>19</v>
      </c>
      <c r="C15" s="24"/>
      <c r="D15" s="24"/>
      <c r="E15" s="24"/>
      <c r="F15" s="24"/>
      <c r="G15" s="24"/>
      <c r="H15" s="24"/>
      <c r="I15" s="24"/>
      <c r="J15" s="25"/>
    </row>
  </sheetData>
  <mergeCells count="4">
    <mergeCell ref="H1:J1"/>
    <mergeCell ref="H2:J2"/>
    <mergeCell ref="H3:J3"/>
    <mergeCell ref="A5:J5"/>
  </mergeCells>
  <pageMargins left="0.7" right="0.7" top="0.75" bottom="0.75" header="0.3" footer="0.3"/>
  <pageSetup paperSize="9" scale="13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2018-04-06T12:05:51Z</dcterms:modified>
</cp:coreProperties>
</file>