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4" i="1"/>
  <c r="I14"/>
  <c r="J13"/>
  <c r="I13"/>
  <c r="J12"/>
  <c r="I12"/>
  <c r="J11"/>
  <c r="I11"/>
  <c r="J10"/>
  <c r="I10"/>
  <c r="J9"/>
  <c r="I9"/>
  <c r="J8"/>
  <c r="I8"/>
  <c r="J7"/>
  <c r="J15" s="1"/>
  <c r="I7"/>
  <c r="I15" s="1"/>
</calcChain>
</file>

<file path=xl/sharedStrings.xml><?xml version="1.0" encoding="utf-8"?>
<sst xmlns="http://schemas.openxmlformats.org/spreadsheetml/2006/main" count="41" uniqueCount="28">
  <si>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</si>
  <si>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</si>
  <si>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</si>
  <si>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</si>
  <si>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</si>
  <si>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</si>
  <si>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</si>
  <si>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</si>
  <si>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</si>
  <si>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</si>
  <si>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</si>
  <si>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 xml:space="preserve"> цена,  руб. без НДС</t>
  </si>
  <si>
    <t>Трубка термоусаживаемая</t>
  </si>
  <si>
    <t>4/2 мм</t>
  </si>
  <si>
    <t xml:space="preserve">Трубка термоусаживаемая </t>
  </si>
  <si>
    <t xml:space="preserve">15/7,5 мм </t>
  </si>
  <si>
    <t>25/12,5</t>
  </si>
  <si>
    <t>20/ 10 мм</t>
  </si>
  <si>
    <t>6/3мм</t>
  </si>
  <si>
    <t>30/15мм</t>
  </si>
  <si>
    <t>40/20мм</t>
  </si>
  <si>
    <t>10*5</t>
  </si>
  <si>
    <t>Начальник службы МТО</t>
  </si>
  <si>
    <t xml:space="preserve">               М.С. Герасимов</t>
  </si>
  <si>
    <t>Лот №21  "Трубка термоусаживаемая"</t>
  </si>
  <si>
    <t>к запросу котировок цен</t>
  </si>
  <si>
    <t>№10/ЗК-АО «ВРМ»/2018</t>
  </si>
  <si>
    <t>Приложение № 25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</si>
</sst>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Border="1"/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2" borderId="0" xfId="0" applyFont="1" applyFill="1" applyBorder="1" applyAlignment="1"/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3" workbookViewId="0">
      <selection activeCell="J7" sqref="J7:J14"/>
    </sheetView>
  </sheetViews>
  <sheetFormatPr defaultRowHeight="15"/>
  <cols>
    <col min="1" max="1" width="6" customWidth="1"/>
    <col min="2" max="2" width="18.7109375" customWidth="1"/>
    <col min="3" max="3" width="8.7109375" customWidth="1"/>
    <col min="4" max="4" width="8.85546875" customWidth="1"/>
    <col min="5" max="5" width="9.140625" customWidth="1"/>
    <col min="6" max="6" width="8.7109375" customWidth="1"/>
    <col min="7" max="7" width="13.7109375" customWidth="1"/>
    <col min="8" max="8" width="16.28515625" customWidth="1"/>
    <col min="9" max="9" width="13.42578125" customWidth="1"/>
    <col min="10" max="10" width="11" customWidth="1"/>
  </cols>
  <sheetData>
    <row r="1" spans="1:11">
      <c r="A1" s="7"/>
      <c r="B1" s="7"/>
      <c r="C1" s="7"/>
      <c r="D1" s="7"/>
      <c r="H1" s="31" t="s">
        <v>27</v>
      </c>
      <c r="I1" s="31"/>
      <c r="J1" s="31"/>
    </row>
    <row r="2" spans="1:11">
      <c r="A2" s="7"/>
      <c r="B2" s="7"/>
      <c r="C2" s="7"/>
      <c r="D2" s="7"/>
      <c r="H2" s="31" t="s">
        <v>25</v>
      </c>
      <c r="I2" s="31"/>
      <c r="J2" s="31"/>
      <c r="K2" s="29"/>
    </row>
    <row r="3" spans="1:11">
      <c r="A3" s="30"/>
      <c r="B3" s="30"/>
      <c r="C3" s="30"/>
      <c r="D3" s="30"/>
      <c r="E3" s="30"/>
      <c r="F3" s="30"/>
      <c r="G3" s="30"/>
      <c r="H3" s="32" t="s">
        <v>26</v>
      </c>
      <c r="I3" s="32"/>
      <c r="J3" s="32"/>
    </row>
    <row r="4" spans="1:11" s="8" customFormat="1" ht="21.75" customHeight="1">
      <c r="A4"/>
      <c r="B4"/>
      <c r="C4"/>
      <c r="D4"/>
      <c r="E4"/>
      <c r="F4" s="17" t="s">
        <v>24</v>
      </c>
      <c r="G4" s="9"/>
      <c r="H4" s="9"/>
      <c r="I4"/>
      <c r="J4"/>
    </row>
    <row r="5" spans="1:11" s="8" customFormat="1" ht="42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18" t="s">
        <v>5</v>
      </c>
      <c r="G5" s="2" t="s">
        <v>6</v>
      </c>
      <c r="H5" s="3" t="s">
        <v>11</v>
      </c>
      <c r="I5" s="4" t="s">
        <v>7</v>
      </c>
      <c r="J5" s="4" t="s">
        <v>8</v>
      </c>
    </row>
    <row r="6" spans="1:11" s="8" customFormat="1" ht="33" customHeight="1">
      <c r="A6" s="1">
        <v>1</v>
      </c>
      <c r="B6" s="1">
        <v>2</v>
      </c>
      <c r="C6" s="5">
        <v>3</v>
      </c>
      <c r="D6" s="1">
        <v>4</v>
      </c>
      <c r="E6" s="1">
        <v>5</v>
      </c>
      <c r="F6" s="19">
        <v>6</v>
      </c>
      <c r="G6" s="1">
        <v>7</v>
      </c>
      <c r="H6" s="6">
        <v>8</v>
      </c>
      <c r="I6" s="1">
        <v>9</v>
      </c>
      <c r="J6" s="1">
        <v>10</v>
      </c>
    </row>
    <row r="7" spans="1:11" s="8" customFormat="1" ht="25.5">
      <c r="A7" s="15">
        <v>1</v>
      </c>
      <c r="B7" s="12" t="s">
        <v>12</v>
      </c>
      <c r="C7" s="20"/>
      <c r="D7" s="20"/>
      <c r="E7" s="21" t="s">
        <v>13</v>
      </c>
      <c r="F7" s="22" t="s">
        <v>9</v>
      </c>
      <c r="G7" s="14">
        <v>10</v>
      </c>
      <c r="H7" s="26">
        <v>10.72</v>
      </c>
      <c r="I7" s="27">
        <f t="shared" ref="I7:I14" si="0">H7*G7</f>
        <v>107.2</v>
      </c>
      <c r="J7" s="27">
        <f t="shared" ref="J7:J14" si="1">H7*G7*1.18</f>
        <v>126.496</v>
      </c>
    </row>
    <row r="8" spans="1:11" s="8" customFormat="1" ht="33.75" customHeight="1">
      <c r="A8" s="15">
        <v>2</v>
      </c>
      <c r="B8" s="12" t="s">
        <v>14</v>
      </c>
      <c r="C8" s="20"/>
      <c r="D8" s="20"/>
      <c r="E8" s="23" t="s">
        <v>15</v>
      </c>
      <c r="F8" s="22" t="s">
        <v>9</v>
      </c>
      <c r="G8" s="14">
        <v>15</v>
      </c>
      <c r="H8" s="26">
        <v>38.409999999999997</v>
      </c>
      <c r="I8" s="27">
        <f t="shared" si="0"/>
        <v>576.15</v>
      </c>
      <c r="J8" s="27">
        <f t="shared" si="1"/>
        <v>679.85699999999997</v>
      </c>
    </row>
    <row r="9" spans="1:11" s="8" customFormat="1" ht="25.5">
      <c r="A9" s="15">
        <v>3</v>
      </c>
      <c r="B9" s="12" t="s">
        <v>14</v>
      </c>
      <c r="C9" s="20"/>
      <c r="D9" s="20"/>
      <c r="E9" s="20" t="s">
        <v>16</v>
      </c>
      <c r="F9" s="22" t="s">
        <v>9</v>
      </c>
      <c r="G9" s="14">
        <v>21</v>
      </c>
      <c r="H9" s="26">
        <v>67.7</v>
      </c>
      <c r="I9" s="27">
        <f t="shared" si="0"/>
        <v>1421.7</v>
      </c>
      <c r="J9" s="27">
        <f t="shared" si="1"/>
        <v>1677.606</v>
      </c>
    </row>
    <row r="10" spans="1:11" s="8" customFormat="1" ht="25.5">
      <c r="A10" s="15">
        <v>4</v>
      </c>
      <c r="B10" s="12" t="s">
        <v>14</v>
      </c>
      <c r="C10" s="20"/>
      <c r="D10" s="20"/>
      <c r="E10" s="24" t="s">
        <v>17</v>
      </c>
      <c r="F10" s="22" t="s">
        <v>9</v>
      </c>
      <c r="G10" s="14">
        <v>9</v>
      </c>
      <c r="H10" s="26">
        <v>41.66</v>
      </c>
      <c r="I10" s="27">
        <f t="shared" si="0"/>
        <v>374.93999999999994</v>
      </c>
      <c r="J10" s="27">
        <f t="shared" si="1"/>
        <v>442.42919999999992</v>
      </c>
    </row>
    <row r="11" spans="1:11" ht="25.5">
      <c r="A11" s="15">
        <v>5</v>
      </c>
      <c r="B11" s="12" t="s">
        <v>14</v>
      </c>
      <c r="C11" s="23"/>
      <c r="D11" s="20"/>
      <c r="E11" s="20" t="s">
        <v>18</v>
      </c>
      <c r="F11" s="22" t="s">
        <v>9</v>
      </c>
      <c r="G11" s="14">
        <v>7</v>
      </c>
      <c r="H11" s="26">
        <v>41.66</v>
      </c>
      <c r="I11" s="27">
        <f>H11*G11</f>
        <v>291.62</v>
      </c>
      <c r="J11" s="27">
        <f t="shared" si="1"/>
        <v>344.11160000000001</v>
      </c>
    </row>
    <row r="12" spans="1:11" ht="25.5">
      <c r="A12" s="15">
        <v>6</v>
      </c>
      <c r="B12" s="12" t="s">
        <v>14</v>
      </c>
      <c r="C12" s="20"/>
      <c r="D12" s="20"/>
      <c r="E12" s="20" t="s">
        <v>19</v>
      </c>
      <c r="F12" s="22" t="s">
        <v>9</v>
      </c>
      <c r="G12" s="14">
        <v>8</v>
      </c>
      <c r="H12" s="26">
        <v>69.91</v>
      </c>
      <c r="I12" s="27">
        <f t="shared" si="0"/>
        <v>559.28</v>
      </c>
      <c r="J12" s="27">
        <f t="shared" si="1"/>
        <v>659.95039999999995</v>
      </c>
    </row>
    <row r="13" spans="1:11" ht="25.5">
      <c r="A13" s="15">
        <v>7</v>
      </c>
      <c r="B13" s="12" t="s">
        <v>14</v>
      </c>
      <c r="C13" s="20"/>
      <c r="D13" s="20"/>
      <c r="E13" s="20" t="s">
        <v>20</v>
      </c>
      <c r="F13" s="22" t="s">
        <v>9</v>
      </c>
      <c r="G13" s="14">
        <v>14</v>
      </c>
      <c r="H13" s="26">
        <v>115</v>
      </c>
      <c r="I13" s="27">
        <f t="shared" si="0"/>
        <v>1610</v>
      </c>
      <c r="J13" s="27">
        <f t="shared" si="1"/>
        <v>1899.8</v>
      </c>
    </row>
    <row r="14" spans="1:11" ht="25.5">
      <c r="A14" s="15">
        <v>8</v>
      </c>
      <c r="B14" s="12" t="s">
        <v>14</v>
      </c>
      <c r="C14" s="23"/>
      <c r="D14" s="20"/>
      <c r="E14" s="21" t="s">
        <v>21</v>
      </c>
      <c r="F14" s="22" t="s">
        <v>9</v>
      </c>
      <c r="G14" s="14">
        <v>13</v>
      </c>
      <c r="H14" s="26">
        <v>12.38</v>
      </c>
      <c r="I14" s="27">
        <f t="shared" si="0"/>
        <v>160.94</v>
      </c>
      <c r="J14" s="27">
        <f t="shared" si="1"/>
        <v>189.9092</v>
      </c>
    </row>
    <row r="15" spans="1:11">
      <c r="A15" s="13"/>
      <c r="B15" s="10" t="s">
        <v>10</v>
      </c>
      <c r="C15" s="10"/>
      <c r="D15" s="10"/>
      <c r="E15" s="10"/>
      <c r="F15" s="25"/>
      <c r="G15" s="11"/>
      <c r="H15" s="28"/>
      <c r="I15" s="28">
        <f>SUM(I7:I14)</f>
        <v>5101.83</v>
      </c>
      <c r="J15" s="28">
        <f>SUM(J7:J14)</f>
        <v>6020.1594000000005</v>
      </c>
    </row>
    <row r="18" spans="2:8" ht="15.75">
      <c r="B18" s="16" t="s">
        <v>22</v>
      </c>
      <c r="C18" s="16"/>
      <c r="D18" s="16"/>
      <c r="E18" s="16" t="s">
        <v>23</v>
      </c>
      <c r="F18" s="16"/>
      <c r="G18" s="16"/>
      <c r="H18" s="16"/>
    </row>
  </sheetData>
  <mergeCells count="4">
    <mergeCell ref="H1:J1"/>
    <mergeCell ref="A3:G3"/>
    <mergeCell ref="H2:J2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2018-04-06T13:01:10Z</dcterms:modified>
</cp:coreProperties>
</file>