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3" i="1"/>
  <c r="J12"/>
  <c r="I12"/>
  <c r="J11"/>
  <c r="I11"/>
  <c r="J10"/>
  <c r="I10"/>
  <c r="J9"/>
  <c r="I9"/>
  <c r="J8"/>
  <c r="I8"/>
  <c r="J7"/>
  <c r="I7"/>
  <c r="I13" s="1"/>
</calcChain>
</file>

<file path=xl/sharedStrings.xml><?xml version="1.0" encoding="utf-8"?>
<sst xmlns="http://schemas.openxmlformats.org/spreadsheetml/2006/main" count="29" uniqueCount="24">
  <si>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</si>
  <si>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</si>
  <si>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</si>
  <si>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</si>
  <si>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</si>
  <si>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</si>
  <si>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</si>
  <si>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</si>
  <si>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</si>
  <si>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шт</t>
  </si>
  <si>
    <t>ИТОГО:</t>
  </si>
  <si>
    <t xml:space="preserve">Анемостат  </t>
  </si>
  <si>
    <t>А 150/BEHTC</t>
  </si>
  <si>
    <t xml:space="preserve">Анемостат приточный </t>
  </si>
  <si>
    <t xml:space="preserve">Канал алюминиевый (гофра) </t>
  </si>
  <si>
    <t>110 мм</t>
  </si>
  <si>
    <t>120/125мм</t>
  </si>
  <si>
    <t>160 мм</t>
  </si>
  <si>
    <t>200мм</t>
  </si>
  <si>
    <t>Цена,  руб. без НДС</t>
  </si>
  <si>
    <t>к запросу котировок цен №10/ЗК-АО "ВРМ"/2018</t>
  </si>
  <si>
    <t>Начальник службы МТО                                            М.С. Герасимов</t>
  </si>
  <si>
    <t>Приложение №18</t>
  </si>
  <si>
    <t>Лот № 14"Анемостаты", "Гофра"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</si>
</sst>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H9" sqref="H9"/>
    </sheetView>
  </sheetViews>
  <sheetFormatPr defaultRowHeight="15"/>
  <cols>
    <col min="1" max="1" width="4.5703125" customWidth="1"/>
    <col min="2" max="2" width="18" customWidth="1"/>
    <col min="3" max="4" width="9.7109375" customWidth="1"/>
    <col min="5" max="5" width="9.42578125" customWidth="1"/>
    <col min="6" max="6" width="11.5703125" customWidth="1"/>
    <col min="7" max="7" width="13.7109375" customWidth="1"/>
    <col min="8" max="8" width="14.85546875" customWidth="1"/>
    <col min="9" max="9" width="13.7109375" customWidth="1"/>
    <col min="10" max="10" width="13.5703125" customWidth="1"/>
  </cols>
  <sheetData>
    <row r="1" spans="1:10" ht="18">
      <c r="A1" s="8"/>
      <c r="B1" s="9"/>
      <c r="C1" s="8"/>
      <c r="D1" s="8"/>
      <c r="E1" s="8"/>
      <c r="F1" s="8"/>
      <c r="G1" s="28" t="s">
        <v>22</v>
      </c>
      <c r="H1" s="28"/>
      <c r="I1" s="28"/>
    </row>
    <row r="2" spans="1:10" ht="18">
      <c r="A2" s="8"/>
      <c r="B2" s="9"/>
      <c r="C2" s="8"/>
      <c r="D2" s="8"/>
      <c r="E2" s="8"/>
      <c r="F2" s="8"/>
      <c r="G2" s="28" t="s">
        <v>20</v>
      </c>
      <c r="H2" s="28"/>
      <c r="I2" s="28"/>
    </row>
    <row r="3" spans="1:10">
      <c r="A3" s="29"/>
      <c r="B3" s="29"/>
      <c r="C3" s="29"/>
      <c r="D3" s="29"/>
      <c r="E3" s="29"/>
      <c r="F3" s="29"/>
      <c r="G3" s="29"/>
      <c r="H3" s="29"/>
      <c r="I3" s="29"/>
    </row>
    <row r="4" spans="1:10" ht="20.25">
      <c r="A4" s="10"/>
      <c r="B4" s="10"/>
      <c r="C4" s="11"/>
      <c r="D4" s="10"/>
      <c r="E4" s="10"/>
      <c r="F4" s="10" t="s">
        <v>23</v>
      </c>
      <c r="G4" s="10"/>
      <c r="H4" s="14"/>
      <c r="I4" s="14"/>
      <c r="J4" s="14"/>
    </row>
    <row r="5" spans="1:10" ht="42.75">
      <c r="A5" s="15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7" t="s">
        <v>19</v>
      </c>
      <c r="I5" s="18" t="s">
        <v>7</v>
      </c>
      <c r="J5" s="18" t="s">
        <v>8</v>
      </c>
    </row>
    <row r="6" spans="1:10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9">
        <v>8</v>
      </c>
      <c r="I6" s="15">
        <v>9</v>
      </c>
      <c r="J6" s="15">
        <v>10</v>
      </c>
    </row>
    <row r="7" spans="1:10" ht="45">
      <c r="A7" s="1">
        <v>1</v>
      </c>
      <c r="B7" s="3" t="s">
        <v>11</v>
      </c>
      <c r="C7" s="12" t="s">
        <v>12</v>
      </c>
      <c r="D7" s="12"/>
      <c r="E7" s="12"/>
      <c r="F7" s="12" t="s">
        <v>9</v>
      </c>
      <c r="G7" s="2">
        <v>61</v>
      </c>
      <c r="H7" s="23">
        <v>230.28</v>
      </c>
      <c r="I7" s="24">
        <f t="shared" ref="I7:I12" si="0">H7*G7</f>
        <v>14047.08</v>
      </c>
      <c r="J7" s="24">
        <f t="shared" ref="J7:J12" si="1">H7*G7*1.18</f>
        <v>16575.554399999997</v>
      </c>
    </row>
    <row r="8" spans="1:10" ht="30">
      <c r="A8" s="1">
        <v>2</v>
      </c>
      <c r="B8" s="13" t="s">
        <v>13</v>
      </c>
      <c r="C8" s="12"/>
      <c r="D8" s="12"/>
      <c r="E8" s="12">
        <v>100</v>
      </c>
      <c r="F8" s="12" t="s">
        <v>9</v>
      </c>
      <c r="G8" s="4">
        <v>20</v>
      </c>
      <c r="H8" s="25">
        <v>152.57</v>
      </c>
      <c r="I8" s="24">
        <f t="shared" si="0"/>
        <v>3051.3999999999996</v>
      </c>
      <c r="J8" s="24">
        <f t="shared" si="1"/>
        <v>3600.6519999999996</v>
      </c>
    </row>
    <row r="9" spans="1:10" ht="45">
      <c r="A9" s="1">
        <v>3</v>
      </c>
      <c r="B9" s="3" t="s">
        <v>14</v>
      </c>
      <c r="C9" s="12"/>
      <c r="D9" s="12"/>
      <c r="E9" s="12" t="s">
        <v>15</v>
      </c>
      <c r="F9" s="12" t="s">
        <v>9</v>
      </c>
      <c r="G9" s="2">
        <v>700</v>
      </c>
      <c r="H9" s="23">
        <v>213.42439999999999</v>
      </c>
      <c r="I9" s="24">
        <f t="shared" si="0"/>
        <v>149397.07999999999</v>
      </c>
      <c r="J9" s="24">
        <f t="shared" si="1"/>
        <v>176288.55439999996</v>
      </c>
    </row>
    <row r="10" spans="1:10" ht="45">
      <c r="A10" s="1">
        <v>4</v>
      </c>
      <c r="B10" s="3" t="s">
        <v>14</v>
      </c>
      <c r="C10" s="12"/>
      <c r="D10" s="12"/>
      <c r="E10" s="12" t="s">
        <v>16</v>
      </c>
      <c r="F10" s="12"/>
      <c r="G10" s="2">
        <v>700</v>
      </c>
      <c r="H10" s="23">
        <v>234.49439999999998</v>
      </c>
      <c r="I10" s="24">
        <f t="shared" si="0"/>
        <v>164146.07999999999</v>
      </c>
      <c r="J10" s="24">
        <f t="shared" si="1"/>
        <v>193692.37439999997</v>
      </c>
    </row>
    <row r="11" spans="1:10" ht="45">
      <c r="A11" s="1">
        <v>5</v>
      </c>
      <c r="B11" s="3" t="s">
        <v>14</v>
      </c>
      <c r="C11" s="12"/>
      <c r="D11" s="12"/>
      <c r="E11" s="12" t="s">
        <v>17</v>
      </c>
      <c r="F11" s="12"/>
      <c r="G11" s="2">
        <v>500</v>
      </c>
      <c r="H11" s="23">
        <v>338.33519999999999</v>
      </c>
      <c r="I11" s="24">
        <f t="shared" si="0"/>
        <v>169167.6</v>
      </c>
      <c r="J11" s="24">
        <f t="shared" si="1"/>
        <v>199617.76799999998</v>
      </c>
    </row>
    <row r="12" spans="1:10" ht="45">
      <c r="A12" s="1">
        <v>6</v>
      </c>
      <c r="B12" s="3" t="s">
        <v>14</v>
      </c>
      <c r="C12" s="12"/>
      <c r="D12" s="12"/>
      <c r="E12" s="12" t="s">
        <v>18</v>
      </c>
      <c r="F12" s="12"/>
      <c r="G12" s="2">
        <v>400</v>
      </c>
      <c r="H12" s="23">
        <v>368.97980000000001</v>
      </c>
      <c r="I12" s="24">
        <f t="shared" si="0"/>
        <v>147591.92000000001</v>
      </c>
      <c r="J12" s="24">
        <f t="shared" si="1"/>
        <v>174158.4656</v>
      </c>
    </row>
    <row r="13" spans="1:10">
      <c r="A13" s="21"/>
      <c r="B13" s="20" t="s">
        <v>10</v>
      </c>
      <c r="C13" s="20"/>
      <c r="D13" s="20"/>
      <c r="E13" s="20"/>
      <c r="F13" s="20"/>
      <c r="G13" s="22"/>
      <c r="H13" s="25"/>
      <c r="I13" s="25">
        <f>SUM(I7:I12)</f>
        <v>647401.16</v>
      </c>
      <c r="J13" s="25">
        <f>SUM(J7:J12)</f>
        <v>763933.36879999982</v>
      </c>
    </row>
    <row r="14" spans="1:10" ht="18.75">
      <c r="A14" s="5"/>
      <c r="B14" s="6"/>
      <c r="C14" s="7"/>
      <c r="D14" s="6"/>
      <c r="E14" s="6"/>
      <c r="F14" s="6"/>
      <c r="G14" s="6"/>
      <c r="H14" s="6"/>
      <c r="I14" s="6"/>
      <c r="J14" s="6"/>
    </row>
    <row r="15" spans="1:10">
      <c r="A15" s="26" t="s">
        <v>21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>
      <c r="A16" s="27"/>
      <c r="B16" s="27"/>
      <c r="C16" s="27"/>
      <c r="D16" s="27"/>
      <c r="E16" s="27"/>
      <c r="F16" s="27"/>
      <c r="G16" s="27"/>
      <c r="H16" s="27"/>
      <c r="I16" s="27"/>
      <c r="J16" s="27"/>
    </row>
  </sheetData>
  <mergeCells count="4">
    <mergeCell ref="A15:J16"/>
    <mergeCell ref="G1:I1"/>
    <mergeCell ref="G2:I2"/>
    <mergeCell ref="A3: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2018-04-06T10:38:23Z</dcterms:created>
  <dcterms:modified xsi:type="dcterms:W3CDTF">2018-04-06T12:45:09Z</dcterms:modified>
</cp:coreProperties>
</file>