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Лес 2024\"/>
    </mc:Choice>
  </mc:AlternateContent>
  <xr:revisionPtr revIDLastSave="0" documentId="13_ncr:1_{BB7051F4-9A5A-406A-A654-679909931A58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Лист1!$A$1:$L$28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6" i="2"/>
  <c r="I10" i="2" s="1"/>
  <c r="H9" i="2"/>
  <c r="H8" i="2"/>
  <c r="H7" i="2"/>
  <c r="H6" i="2"/>
  <c r="H10" i="2" l="1"/>
</calcChain>
</file>

<file path=xl/sharedStrings.xml><?xml version="1.0" encoding="utf-8"?>
<sst xmlns="http://schemas.openxmlformats.org/spreadsheetml/2006/main" count="34" uniqueCount="23">
  <si>
    <t xml:space="preserve">№ п/п </t>
  </si>
  <si>
    <t>Наименование Товара</t>
  </si>
  <si>
    <t>ГОСТ, ТУ</t>
  </si>
  <si>
    <t>Ед. изм.</t>
  </si>
  <si>
    <t>Срок поставки</t>
  </si>
  <si>
    <t>ИТОГО:</t>
  </si>
  <si>
    <t>Заместитель директора</t>
  </si>
  <si>
    <t>В.В. Ракитин</t>
  </si>
  <si>
    <t xml:space="preserve">Количество </t>
  </si>
  <si>
    <t>ГОСТ 8486-86</t>
  </si>
  <si>
    <t>м3</t>
  </si>
  <si>
    <t>БРУС ОБРЕЗНОЙ ХВОЙНЫХ ПОРОД  1-2 сорт</t>
  </si>
  <si>
    <t>ДОСКА ОБРЕЗНАЯ ХВОЙНЫХ ПОРОД  1-2 сорт</t>
  </si>
  <si>
    <t>Размер</t>
  </si>
  <si>
    <t>100*100*6000</t>
  </si>
  <si>
    <t>40*200*6000</t>
  </si>
  <si>
    <t>32*150*6000</t>
  </si>
  <si>
    <t>50*200*6000</t>
  </si>
  <si>
    <t>Цена единицы руб. без учета НДС</t>
  </si>
  <si>
    <t>Общая цена руб. без учета НДС</t>
  </si>
  <si>
    <t>Общая цена руб. с учетом НДС</t>
  </si>
  <si>
    <t>по 30 июня 2024г.</t>
  </si>
  <si>
    <t xml:space="preserve">                                                                             Приложение №5 к  №ЗК-08/ВВРЗ/2024/ОМТО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</si>
</sst>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11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zoomScale="93" zoomScaleNormal="93" zoomScaleSheetLayoutView="93" workbookViewId="0">
      <selection activeCell="H25" sqref="H25"/>
    </sheetView>
  </sheetViews>
  <sheetFormatPr defaultRowHeight="18.75" x14ac:dyDescent="0.2"/>
  <cols>
    <col min="1" max="1" width="6.33203125" style="1" customWidth="1"/>
    <col min="2" max="2" width="42.33203125" style="5" customWidth="1"/>
    <col min="3" max="3" width="7.1640625" style="5" customWidth="1"/>
    <col min="4" max="4" width="18.6640625" style="1" customWidth="1"/>
    <col min="5" max="5" width="16.33203125" style="1" customWidth="1"/>
    <col min="6" max="6" width="16.1640625" style="13" customWidth="1"/>
    <col min="7" max="7" width="18.83203125" style="18" customWidth="1"/>
    <col min="8" max="9" width="19.1640625" style="11" customWidth="1"/>
    <col min="10" max="10" width="18.6640625" style="11" customWidth="1"/>
    <col min="11" max="11" width="19" style="11" customWidth="1"/>
  </cols>
  <sheetData>
    <row r="1" spans="1:11" ht="33.75" customHeight="1" x14ac:dyDescent="0.2">
      <c r="C1" s="40" t="s">
        <v>22</v>
      </c>
      <c r="D1" s="39"/>
      <c r="E1" s="39"/>
      <c r="F1" s="39"/>
      <c r="G1" s="39"/>
      <c r="H1" s="39"/>
      <c r="I1" s="39"/>
      <c r="J1" s="39"/>
      <c r="K1" s="39"/>
    </row>
    <row r="2" spans="1:11" ht="1.5" customHeight="1" x14ac:dyDescent="0.2">
      <c r="G2" s="16"/>
      <c r="H2" s="16"/>
      <c r="I2" s="16"/>
      <c r="J2" s="16"/>
      <c r="K2" s="16"/>
    </row>
    <row r="3" spans="1:11" hidden="1" x14ac:dyDescent="0.2">
      <c r="G3" s="16"/>
      <c r="H3" s="16"/>
      <c r="I3" s="16"/>
      <c r="J3" s="16"/>
      <c r="K3" s="16"/>
    </row>
    <row r="4" spans="1:11" ht="11.25" hidden="1" customHeight="1" x14ac:dyDescent="0.2">
      <c r="A4" s="6"/>
      <c r="B4" s="6"/>
      <c r="C4" s="6"/>
      <c r="D4" s="6"/>
      <c r="E4" s="6"/>
      <c r="F4" s="14"/>
      <c r="G4" s="14"/>
      <c r="H4" s="6"/>
      <c r="I4" s="6"/>
      <c r="J4" s="6"/>
      <c r="K4" s="6"/>
    </row>
    <row r="5" spans="1:11" s="2" customFormat="1" ht="42.75" x14ac:dyDescent="0.2">
      <c r="A5" s="19" t="s">
        <v>0</v>
      </c>
      <c r="B5" s="29" t="s">
        <v>1</v>
      </c>
      <c r="C5" s="20" t="s">
        <v>3</v>
      </c>
      <c r="D5" s="29" t="s">
        <v>2</v>
      </c>
      <c r="E5" s="19" t="s">
        <v>13</v>
      </c>
      <c r="F5" s="21" t="s">
        <v>8</v>
      </c>
      <c r="G5" s="37" t="s">
        <v>18</v>
      </c>
      <c r="H5" s="37" t="s">
        <v>19</v>
      </c>
      <c r="I5" s="37" t="s">
        <v>20</v>
      </c>
      <c r="J5" s="19" t="s">
        <v>4</v>
      </c>
    </row>
    <row r="6" spans="1:11" s="3" customFormat="1" ht="41.25" customHeight="1" x14ac:dyDescent="0.2">
      <c r="A6" s="8">
        <v>1</v>
      </c>
      <c r="B6" s="33" t="s">
        <v>11</v>
      </c>
      <c r="C6" s="31" t="s">
        <v>10</v>
      </c>
      <c r="D6" s="34" t="s">
        <v>9</v>
      </c>
      <c r="E6" s="31" t="s">
        <v>14</v>
      </c>
      <c r="F6" s="35">
        <v>100</v>
      </c>
      <c r="G6" s="36">
        <v>16666.669999999998</v>
      </c>
      <c r="H6" s="38">
        <f>F6*G6</f>
        <v>1666666.9999999998</v>
      </c>
      <c r="I6" s="38">
        <f>H6*1.2</f>
        <v>2000000.3999999997</v>
      </c>
      <c r="J6" s="7" t="s">
        <v>21</v>
      </c>
    </row>
    <row r="7" spans="1:11" s="4" customFormat="1" ht="44.25" customHeight="1" x14ac:dyDescent="0.2">
      <c r="A7" s="8">
        <v>2</v>
      </c>
      <c r="B7" s="33" t="s">
        <v>12</v>
      </c>
      <c r="C7" s="31" t="s">
        <v>10</v>
      </c>
      <c r="D7" s="34" t="s">
        <v>9</v>
      </c>
      <c r="E7" s="31" t="s">
        <v>15</v>
      </c>
      <c r="F7" s="35">
        <v>200</v>
      </c>
      <c r="G7" s="36">
        <v>16666.669999999998</v>
      </c>
      <c r="H7" s="38">
        <f>F7*G7</f>
        <v>3333333.9999999995</v>
      </c>
      <c r="I7" s="38">
        <f t="shared" ref="I7:I9" si="0">H7*1.2</f>
        <v>4000000.7999999993</v>
      </c>
      <c r="J7" s="7" t="s">
        <v>21</v>
      </c>
    </row>
    <row r="8" spans="1:11" s="4" customFormat="1" ht="48" customHeight="1" x14ac:dyDescent="0.2">
      <c r="A8" s="8">
        <v>3</v>
      </c>
      <c r="B8" s="33" t="s">
        <v>12</v>
      </c>
      <c r="C8" s="31" t="s">
        <v>10</v>
      </c>
      <c r="D8" s="34" t="s">
        <v>9</v>
      </c>
      <c r="E8" s="31" t="s">
        <v>16</v>
      </c>
      <c r="F8" s="35">
        <v>150</v>
      </c>
      <c r="G8" s="36">
        <v>16666.669999999998</v>
      </c>
      <c r="H8" s="38">
        <f>F8*G8</f>
        <v>2500000.4999999995</v>
      </c>
      <c r="I8" s="38">
        <f t="shared" si="0"/>
        <v>3000000.5999999992</v>
      </c>
      <c r="J8" s="7" t="s">
        <v>21</v>
      </c>
      <c r="K8" s="28"/>
    </row>
    <row r="9" spans="1:11" s="4" customFormat="1" ht="42" customHeight="1" x14ac:dyDescent="0.2">
      <c r="A9" s="8">
        <v>4</v>
      </c>
      <c r="B9" s="33" t="s">
        <v>12</v>
      </c>
      <c r="C9" s="31" t="s">
        <v>10</v>
      </c>
      <c r="D9" s="34" t="s">
        <v>9</v>
      </c>
      <c r="E9" s="31" t="s">
        <v>17</v>
      </c>
      <c r="F9" s="35">
        <v>450</v>
      </c>
      <c r="G9" s="36">
        <v>16666.669999999998</v>
      </c>
      <c r="H9" s="38">
        <f>F9*G9</f>
        <v>7500001.4999999991</v>
      </c>
      <c r="I9" s="38">
        <f t="shared" si="0"/>
        <v>9000001.7999999989</v>
      </c>
      <c r="J9" s="7" t="s">
        <v>21</v>
      </c>
    </row>
    <row r="10" spans="1:11" s="4" customFormat="1" ht="34.5" customHeight="1" x14ac:dyDescent="0.25">
      <c r="A10" s="10"/>
      <c r="B10" s="30" t="s">
        <v>5</v>
      </c>
      <c r="C10" s="27"/>
      <c r="D10" s="32"/>
      <c r="E10" s="12"/>
      <c r="F10" s="15"/>
      <c r="G10" s="17"/>
      <c r="H10" s="26">
        <f>SUM(H6:H9)</f>
        <v>15000002.999999996</v>
      </c>
      <c r="I10" s="26">
        <f>SUM(I6:I9)</f>
        <v>18000003.599999998</v>
      </c>
      <c r="J10" s="9"/>
      <c r="K10" s="25"/>
    </row>
    <row r="11" spans="1:11" x14ac:dyDescent="0.2">
      <c r="B11" s="22"/>
      <c r="C11" s="22"/>
      <c r="D11" s="22"/>
      <c r="E11" s="13"/>
      <c r="H11" s="24"/>
      <c r="I11" s="24"/>
    </row>
    <row r="12" spans="1:11" ht="10.5" customHeight="1" x14ac:dyDescent="0.2"/>
    <row r="13" spans="1:11" hidden="1" x14ac:dyDescent="0.2"/>
    <row r="14" spans="1:11" hidden="1" x14ac:dyDescent="0.2"/>
    <row r="15" spans="1:11" hidden="1" x14ac:dyDescent="0.2"/>
    <row r="16" spans="1:11" hidden="1" x14ac:dyDescent="0.2"/>
    <row r="17" spans="2:4" hidden="1" x14ac:dyDescent="0.2"/>
    <row r="18" spans="2:4" hidden="1" x14ac:dyDescent="0.2"/>
    <row r="19" spans="2:4" hidden="1" x14ac:dyDescent="0.2"/>
    <row r="20" spans="2:4" hidden="1" x14ac:dyDescent="0.2"/>
    <row r="21" spans="2:4" hidden="1" x14ac:dyDescent="0.2"/>
    <row r="22" spans="2:4" hidden="1" x14ac:dyDescent="0.2"/>
    <row r="23" spans="2:4" x14ac:dyDescent="0.2">
      <c r="B23" s="23"/>
      <c r="C23" s="23"/>
      <c r="D23" s="23"/>
    </row>
    <row r="24" spans="2:4" x14ac:dyDescent="0.2">
      <c r="B24" s="23"/>
      <c r="C24" s="23"/>
      <c r="D24" s="23"/>
    </row>
    <row r="25" spans="2:4" x14ac:dyDescent="0.2">
      <c r="B25" s="23" t="s">
        <v>6</v>
      </c>
      <c r="C25" s="23"/>
      <c r="D25" s="23" t="s">
        <v>7</v>
      </c>
    </row>
    <row r="26" spans="2:4" x14ac:dyDescent="0.2">
      <c r="B26" s="23"/>
      <c r="C26" s="23"/>
      <c r="D26" s="23"/>
    </row>
    <row r="27" spans="2:4" x14ac:dyDescent="0.2">
      <c r="B27" s="23"/>
      <c r="C27" s="23"/>
      <c r="D27" s="23"/>
    </row>
  </sheetData>
  <sortState xmlns:xlrd2="http://schemas.microsoft.com/office/spreadsheetml/2017/richdata2" ref="A5:J50">
    <sortCondition ref="B5:B50"/>
  </sortState>
  <mergeCells count="1">
    <mergeCell ref="C1:K1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2024-02-02T08:59:07Z</cp:lastPrinted>
  <dcterms:created xsi:type="dcterms:W3CDTF">2018-11-12T11:03:47Z</dcterms:created>
  <dcterms:modified xsi:type="dcterms:W3CDTF">2024-02-02T10:48:30Z</dcterms:modified>
</cp:coreProperties>
</file>