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Метизы\4 кв-л\"/>
    </mc:Choice>
  </mc:AlternateContent>
  <xr:revisionPtr revIDLastSave="0" documentId="13_ncr:1_{1418FED7-4A29-4453-8753-0C6B93A5D5E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 l="1"/>
  <c r="I17" i="1" s="1"/>
</calcChain>
</file>

<file path=xl/sharedStrings.xml><?xml version="1.0" encoding="utf-8"?>
<sst xmlns="http://schemas.openxmlformats.org/spreadsheetml/2006/main" count="60" uniqueCount="30">
  <si>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</si>
  <si>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</si>
  <si>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</si>
  <si>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</si>
  <si>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</si>
  <si>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</si>
  <si>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</si>
  <si>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Стоимость руб. без НДС</t>
  </si>
  <si>
    <t>Стоимость руб. с НДС</t>
  </si>
  <si>
    <t>кг</t>
  </si>
  <si>
    <t xml:space="preserve">Срок поставки </t>
  </si>
  <si>
    <t>Болт 8.8</t>
  </si>
  <si>
    <t>Болт 10.9</t>
  </si>
  <si>
    <t>Кол-во</t>
  </si>
  <si>
    <t>ИТОГО:</t>
  </si>
  <si>
    <t>ГОСТ 7798-70</t>
  </si>
  <si>
    <t>16х50</t>
  </si>
  <si>
    <t>шт</t>
  </si>
  <si>
    <t>20х80</t>
  </si>
  <si>
    <t>24х80</t>
  </si>
  <si>
    <t>16х35</t>
  </si>
  <si>
    <t>10х35</t>
  </si>
  <si>
    <t>12х60</t>
  </si>
  <si>
    <t>16х70</t>
  </si>
  <si>
    <t>20х60</t>
  </si>
  <si>
    <t>16х40</t>
  </si>
  <si>
    <t xml:space="preserve">                                                  Лот №2</t>
  </si>
  <si>
    <t>Заместитель директора                                           В.В. Ракитин</t>
  </si>
  <si>
    <t>октябрь-декабрь 2023г.</t>
  </si>
  <si>
    <t xml:space="preserve">                                 Приложение №6   к  №ЗК/77-ВВРЗ/2023/ОМТО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</si>
</sst>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/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0" xfId="0" applyFont="1" applyFill="1" applyAlignment="1">
      <alignment horizontal="center"/>
    </xf>
    <xf numFmtId="0" fontId="0" fillId="0" borderId="0" xfId="0" applyAlignment="1"/>
    <xf numFmtId="0" fontId="7" fillId="0" borderId="0" xfId="0" applyFont="1" applyAlignment="1"/>
  </cellXfs>
  <cellStyles count="2">
    <cellStyle name="Обычный" xfId="0" builtinId="0"/>
    <cellStyle name="Стиль 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BreakPreview" zoomScaleNormal="100" zoomScaleSheetLayoutView="100" workbookViewId="0">
      <selection activeCell="G14" sqref="G14"/>
    </sheetView>
  </sheetViews>
  <sheetFormatPr defaultRowHeight="15" x14ac:dyDescent="0.25"/>
  <cols>
    <col min="1" max="1" width="4.140625" customWidth="1"/>
    <col min="2" max="2" width="23.5703125" customWidth="1"/>
    <col min="3" max="3" width="15.42578125" customWidth="1"/>
    <col min="4" max="4" width="10.140625" customWidth="1"/>
    <col min="5" max="6" width="9.28515625" customWidth="1"/>
    <col min="7" max="7" width="11.5703125" customWidth="1"/>
    <col min="8" max="8" width="15.28515625" customWidth="1"/>
    <col min="9" max="9" width="19.140625" customWidth="1"/>
    <col min="10" max="10" width="23.42578125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/>
      <c r="H1" s="1"/>
      <c r="I1" s="1"/>
    </row>
    <row r="2" spans="1:10" ht="15.75" x14ac:dyDescent="0.25">
      <c r="A2" s="1"/>
      <c r="B2" s="1"/>
      <c r="C2" s="1"/>
      <c r="D2" s="1"/>
      <c r="E2" s="2"/>
      <c r="F2" s="26" t="s">
        <v>29</v>
      </c>
      <c r="G2" s="27"/>
      <c r="H2" s="27"/>
      <c r="I2" s="27"/>
      <c r="J2" s="27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1"/>
      <c r="B4" s="20"/>
      <c r="C4" s="20"/>
      <c r="D4" s="20"/>
      <c r="E4" s="20"/>
      <c r="F4" s="20"/>
      <c r="G4" s="20"/>
      <c r="H4" s="1"/>
      <c r="I4" s="1"/>
    </row>
    <row r="5" spans="1:10" ht="15.75" x14ac:dyDescent="0.25">
      <c r="A5" s="21" t="s">
        <v>26</v>
      </c>
      <c r="B5" s="22"/>
      <c r="C5" s="22"/>
      <c r="D5" s="22"/>
      <c r="E5" s="22"/>
      <c r="F5" s="22"/>
      <c r="G5" s="22"/>
      <c r="H5" s="1"/>
      <c r="I5" s="1"/>
    </row>
    <row r="6" spans="1:10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0" ht="63" x14ac:dyDescent="0.25">
      <c r="A7" s="5" t="s">
        <v>1</v>
      </c>
      <c r="B7" s="11" t="s">
        <v>2</v>
      </c>
      <c r="C7" s="6" t="s">
        <v>3</v>
      </c>
      <c r="D7" s="6" t="s">
        <v>4</v>
      </c>
      <c r="E7" s="6" t="s">
        <v>5</v>
      </c>
      <c r="F7" s="6" t="s">
        <v>13</v>
      </c>
      <c r="G7" s="6" t="s">
        <v>6</v>
      </c>
      <c r="H7" s="6" t="s">
        <v>7</v>
      </c>
      <c r="I7" s="6" t="s">
        <v>8</v>
      </c>
      <c r="J7" s="18" t="s">
        <v>10</v>
      </c>
    </row>
    <row r="8" spans="1:10" s="10" customFormat="1" ht="15.75" x14ac:dyDescent="0.25">
      <c r="A8" s="7">
        <v>1</v>
      </c>
      <c r="B8" s="12" t="s">
        <v>11</v>
      </c>
      <c r="C8" s="12" t="s">
        <v>15</v>
      </c>
      <c r="D8" s="12" t="s">
        <v>18</v>
      </c>
      <c r="E8" s="12" t="s">
        <v>9</v>
      </c>
      <c r="F8" s="12">
        <v>216</v>
      </c>
      <c r="G8" s="15">
        <v>148.56</v>
      </c>
      <c r="H8" s="8">
        <f t="shared" ref="H8:H16" si="0">F8*G8</f>
        <v>32088.959999999999</v>
      </c>
      <c r="I8" s="8">
        <f t="shared" ref="I8:I17" si="1">H8*1.2</f>
        <v>38506.752</v>
      </c>
      <c r="J8" s="19" t="s">
        <v>28</v>
      </c>
    </row>
    <row r="9" spans="1:10" s="10" customFormat="1" ht="15.75" x14ac:dyDescent="0.25">
      <c r="A9" s="7">
        <v>2</v>
      </c>
      <c r="B9" s="12" t="s">
        <v>11</v>
      </c>
      <c r="C9" s="12" t="s">
        <v>15</v>
      </c>
      <c r="D9" s="12" t="s">
        <v>19</v>
      </c>
      <c r="E9" s="12" t="s">
        <v>9</v>
      </c>
      <c r="F9" s="12">
        <v>4270</v>
      </c>
      <c r="G9" s="15">
        <v>163.97</v>
      </c>
      <c r="H9" s="8">
        <f t="shared" si="0"/>
        <v>700151.9</v>
      </c>
      <c r="I9" s="8">
        <f t="shared" si="1"/>
        <v>840182.28</v>
      </c>
      <c r="J9" s="19" t="s">
        <v>28</v>
      </c>
    </row>
    <row r="10" spans="1:10" s="10" customFormat="1" ht="15.75" x14ac:dyDescent="0.25">
      <c r="A10" s="7">
        <v>3</v>
      </c>
      <c r="B10" s="12" t="s">
        <v>11</v>
      </c>
      <c r="C10" s="12" t="s">
        <v>15</v>
      </c>
      <c r="D10" s="12" t="s">
        <v>20</v>
      </c>
      <c r="E10" s="12" t="s">
        <v>9</v>
      </c>
      <c r="F10" s="12">
        <v>170</v>
      </c>
      <c r="G10" s="15">
        <v>154.80000000000001</v>
      </c>
      <c r="H10" s="8">
        <f t="shared" si="0"/>
        <v>26316.000000000004</v>
      </c>
      <c r="I10" s="8">
        <f t="shared" si="1"/>
        <v>31579.200000000004</v>
      </c>
      <c r="J10" s="19" t="s">
        <v>28</v>
      </c>
    </row>
    <row r="11" spans="1:10" s="10" customFormat="1" ht="15.75" x14ac:dyDescent="0.25">
      <c r="A11" s="7">
        <v>4</v>
      </c>
      <c r="B11" s="12" t="s">
        <v>11</v>
      </c>
      <c r="C11" s="12" t="s">
        <v>15</v>
      </c>
      <c r="D11" s="12" t="s">
        <v>21</v>
      </c>
      <c r="E11" s="12" t="s">
        <v>17</v>
      </c>
      <c r="F11" s="12">
        <v>1427</v>
      </c>
      <c r="G11" s="15">
        <v>5.34</v>
      </c>
      <c r="H11" s="8">
        <f t="shared" si="0"/>
        <v>7620.1799999999994</v>
      </c>
      <c r="I11" s="8">
        <f t="shared" si="1"/>
        <v>9144.2159999999985</v>
      </c>
      <c r="J11" s="19" t="s">
        <v>28</v>
      </c>
    </row>
    <row r="12" spans="1:10" s="10" customFormat="1" ht="15.75" x14ac:dyDescent="0.25">
      <c r="A12" s="7">
        <v>5</v>
      </c>
      <c r="B12" s="12" t="s">
        <v>11</v>
      </c>
      <c r="C12" s="12" t="s">
        <v>15</v>
      </c>
      <c r="D12" s="12" t="s">
        <v>22</v>
      </c>
      <c r="E12" s="12" t="s">
        <v>9</v>
      </c>
      <c r="F12" s="12">
        <v>110</v>
      </c>
      <c r="G12" s="15">
        <v>141.87</v>
      </c>
      <c r="H12" s="8">
        <f t="shared" si="0"/>
        <v>15605.7</v>
      </c>
      <c r="I12" s="8">
        <f t="shared" si="1"/>
        <v>18726.84</v>
      </c>
      <c r="J12" s="19" t="s">
        <v>28</v>
      </c>
    </row>
    <row r="13" spans="1:10" s="10" customFormat="1" ht="15.75" x14ac:dyDescent="0.25">
      <c r="A13" s="7">
        <v>6</v>
      </c>
      <c r="B13" s="12" t="s">
        <v>11</v>
      </c>
      <c r="C13" s="12" t="s">
        <v>15</v>
      </c>
      <c r="D13" s="12" t="s">
        <v>16</v>
      </c>
      <c r="E13" s="12" t="s">
        <v>9</v>
      </c>
      <c r="F13" s="12">
        <v>100</v>
      </c>
      <c r="G13" s="15">
        <v>132</v>
      </c>
      <c r="H13" s="8">
        <f t="shared" si="0"/>
        <v>13200</v>
      </c>
      <c r="I13" s="8">
        <f t="shared" si="1"/>
        <v>15840</v>
      </c>
      <c r="J13" s="19" t="s">
        <v>28</v>
      </c>
    </row>
    <row r="14" spans="1:10" s="10" customFormat="1" ht="15.75" x14ac:dyDescent="0.25">
      <c r="A14" s="7">
        <v>7</v>
      </c>
      <c r="B14" s="12" t="s">
        <v>11</v>
      </c>
      <c r="C14" s="12" t="s">
        <v>15</v>
      </c>
      <c r="D14" s="12" t="s">
        <v>23</v>
      </c>
      <c r="E14" s="12" t="s">
        <v>9</v>
      </c>
      <c r="F14" s="12">
        <v>70</v>
      </c>
      <c r="G14" s="15">
        <v>127.65</v>
      </c>
      <c r="H14" s="8">
        <f t="shared" si="0"/>
        <v>8935.5</v>
      </c>
      <c r="I14" s="8">
        <f t="shared" si="1"/>
        <v>10722.6</v>
      </c>
      <c r="J14" s="19" t="s">
        <v>28</v>
      </c>
    </row>
    <row r="15" spans="1:10" s="10" customFormat="1" ht="17.25" customHeight="1" x14ac:dyDescent="0.25">
      <c r="A15" s="7">
        <v>8</v>
      </c>
      <c r="B15" s="12" t="s">
        <v>12</v>
      </c>
      <c r="C15" s="12" t="s">
        <v>15</v>
      </c>
      <c r="D15" s="12" t="s">
        <v>24</v>
      </c>
      <c r="E15" s="12" t="s">
        <v>9</v>
      </c>
      <c r="F15" s="12">
        <v>300</v>
      </c>
      <c r="G15" s="15">
        <v>144.26</v>
      </c>
      <c r="H15" s="8">
        <f t="shared" si="0"/>
        <v>43278</v>
      </c>
      <c r="I15" s="8">
        <f t="shared" si="1"/>
        <v>51933.599999999999</v>
      </c>
      <c r="J15" s="19" t="s">
        <v>28</v>
      </c>
    </row>
    <row r="16" spans="1:10" s="10" customFormat="1" ht="15.75" x14ac:dyDescent="0.25">
      <c r="A16" s="9">
        <v>9</v>
      </c>
      <c r="B16" s="12" t="s">
        <v>11</v>
      </c>
      <c r="C16" s="12" t="s">
        <v>15</v>
      </c>
      <c r="D16" s="12" t="s">
        <v>25</v>
      </c>
      <c r="E16" s="12" t="s">
        <v>9</v>
      </c>
      <c r="F16" s="12">
        <v>100</v>
      </c>
      <c r="G16" s="15">
        <v>134.52000000000001</v>
      </c>
      <c r="H16" s="8">
        <f t="shared" si="0"/>
        <v>13452.000000000002</v>
      </c>
      <c r="I16" s="8">
        <f t="shared" si="1"/>
        <v>16142.400000000001</v>
      </c>
      <c r="J16" s="19" t="s">
        <v>28</v>
      </c>
    </row>
    <row r="17" spans="1:10" ht="15.75" x14ac:dyDescent="0.25">
      <c r="A17" s="13"/>
      <c r="B17" s="14" t="s">
        <v>14</v>
      </c>
      <c r="C17" s="23"/>
      <c r="D17" s="24"/>
      <c r="E17" s="24"/>
      <c r="F17" s="24"/>
      <c r="G17" s="25"/>
      <c r="H17" s="17">
        <f>SUM(H8:H16)</f>
        <v>860648.24</v>
      </c>
      <c r="I17" s="16">
        <f t="shared" si="1"/>
        <v>1032777.8879999999</v>
      </c>
      <c r="J17" s="13"/>
    </row>
    <row r="21" spans="1:10" x14ac:dyDescent="0.25">
      <c r="B21" s="28" t="s">
        <v>27</v>
      </c>
      <c r="C21" s="28"/>
      <c r="D21" s="28"/>
      <c r="E21" s="28"/>
      <c r="F21" s="28"/>
      <c r="G21" s="28"/>
    </row>
  </sheetData>
  <mergeCells count="5">
    <mergeCell ref="B4:G4"/>
    <mergeCell ref="A5:G5"/>
    <mergeCell ref="C17:G17"/>
    <mergeCell ref="F2:J2"/>
    <mergeCell ref="B21:G21"/>
  </mergeCells>
  <pageMargins left="0" right="0" top="0" bottom="0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Иванова Наталья Леонидовна</cp:lastModifiedBy>
  <cp:lastPrinted>2023-09-27T07:08:03Z</cp:lastPrinted>
  <dcterms:created xsi:type="dcterms:W3CDTF">2019-11-06T12:34:09Z</dcterms:created>
  <dcterms:modified xsi:type="dcterms:W3CDTF">2023-09-27T07:08:08Z</dcterms:modified>
</cp:coreProperties>
</file>