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2023\"/>
    </mc:Choice>
  </mc:AlternateContent>
  <xr:revisionPtr revIDLastSave="0" documentId="13_ncr:1_{535F1C58-D569-4A5F-A545-7123BE046C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2" i="1" l="1"/>
  <c r="F170" i="1"/>
  <c r="G170" i="1" s="1"/>
  <c r="F171" i="1"/>
  <c r="G171" i="1" s="1"/>
  <c r="D172" i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17" i="1"/>
  <c r="G17" i="1" s="1"/>
  <c r="F100" i="1"/>
  <c r="G100" i="1" s="1"/>
  <c r="F167" i="1"/>
  <c r="G167" i="1" s="1"/>
  <c r="F166" i="1"/>
  <c r="G166" i="1" s="1"/>
  <c r="F141" i="1"/>
  <c r="G141" i="1" s="1"/>
  <c r="F95" i="1"/>
  <c r="G95" i="1" s="1"/>
  <c r="F77" i="1"/>
  <c r="G77" i="1" s="1"/>
  <c r="F78" i="1"/>
  <c r="G78" i="1" s="1"/>
  <c r="F79" i="1"/>
  <c r="G79" i="1" s="1"/>
  <c r="F80" i="1"/>
  <c r="G80" i="1" s="1"/>
  <c r="F81" i="1"/>
  <c r="G81" i="1" s="1"/>
  <c r="F67" i="1"/>
  <c r="G67" i="1" s="1"/>
  <c r="F151" i="1"/>
  <c r="G151" i="1" s="1"/>
  <c r="F150" i="1"/>
  <c r="G150" i="1" s="1"/>
  <c r="F148" i="1"/>
  <c r="G148" i="1" s="1"/>
  <c r="F143" i="1"/>
  <c r="G143" i="1" s="1"/>
  <c r="F83" i="1"/>
  <c r="G83" i="1" s="1"/>
  <c r="F84" i="1"/>
  <c r="G84" i="1" s="1"/>
  <c r="F85" i="1"/>
  <c r="G85" i="1" s="1"/>
  <c r="F82" i="1"/>
  <c r="G82" i="1" s="1"/>
  <c r="F3" i="1"/>
  <c r="G3" i="1" s="1"/>
  <c r="F169" i="1"/>
  <c r="G169" i="1" s="1"/>
  <c r="F162" i="1"/>
  <c r="G162" i="1" s="1"/>
  <c r="F168" i="1"/>
  <c r="G168" i="1" s="1"/>
  <c r="F161" i="1"/>
  <c r="G161" i="1" s="1"/>
  <c r="F160" i="1"/>
  <c r="G160" i="1" s="1"/>
  <c r="F159" i="1"/>
  <c r="G159" i="1" s="1"/>
  <c r="F157" i="1"/>
  <c r="G157" i="1" s="1"/>
  <c r="F156" i="1"/>
  <c r="G156" i="1" s="1"/>
  <c r="F155" i="1"/>
  <c r="G155" i="1" s="1"/>
  <c r="F165" i="1"/>
  <c r="G165" i="1" s="1"/>
  <c r="F163" i="1"/>
  <c r="G163" i="1" s="1"/>
  <c r="F158" i="1"/>
  <c r="G158" i="1" s="1"/>
  <c r="F164" i="1"/>
  <c r="G164" i="1" s="1"/>
  <c r="F154" i="1"/>
  <c r="G154" i="1" s="1"/>
  <c r="F153" i="1"/>
  <c r="G153" i="1" s="1"/>
  <c r="F152" i="1"/>
  <c r="G152" i="1" s="1"/>
  <c r="F56" i="1"/>
  <c r="G56" i="1" s="1"/>
  <c r="F50" i="1"/>
  <c r="G50" i="1" s="1"/>
  <c r="F149" i="1"/>
  <c r="G149" i="1" s="1"/>
  <c r="F147" i="1"/>
  <c r="G147" i="1" s="1"/>
  <c r="F146" i="1"/>
  <c r="G146" i="1" s="1"/>
  <c r="F145" i="1"/>
  <c r="G145" i="1" s="1"/>
  <c r="F144" i="1"/>
  <c r="G144" i="1" s="1"/>
  <c r="F142" i="1"/>
  <c r="G142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96" i="1"/>
  <c r="G96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98" i="1"/>
  <c r="G98" i="1" s="1"/>
  <c r="F97" i="1"/>
  <c r="G97" i="1" s="1"/>
  <c r="F99" i="1"/>
  <c r="G99" i="1" s="1"/>
  <c r="F87" i="1"/>
  <c r="G87" i="1" s="1"/>
  <c r="F86" i="1"/>
  <c r="G86" i="1" s="1"/>
  <c r="F69" i="1"/>
  <c r="G69" i="1" s="1"/>
  <c r="F68" i="1"/>
  <c r="G68" i="1" s="1"/>
  <c r="F70" i="1"/>
  <c r="G70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5" i="1"/>
  <c r="G55" i="1" s="1"/>
  <c r="F54" i="1"/>
  <c r="G54" i="1" s="1"/>
  <c r="F53" i="1"/>
  <c r="G53" i="1" s="1"/>
  <c r="F52" i="1"/>
  <c r="G52" i="1" s="1"/>
  <c r="F51" i="1"/>
  <c r="G51" i="1" s="1"/>
  <c r="F49" i="1"/>
  <c r="G49" i="1" s="1"/>
  <c r="F48" i="1"/>
  <c r="G48" i="1" s="1"/>
  <c r="F46" i="1"/>
  <c r="G46" i="1" s="1"/>
  <c r="F47" i="1"/>
  <c r="G47" i="1" s="1"/>
  <c r="F45" i="1"/>
  <c r="G45" i="1" s="1"/>
  <c r="F44" i="1"/>
  <c r="G44" i="1" s="1"/>
  <c r="F43" i="1"/>
  <c r="G43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19" i="1"/>
  <c r="G19" i="1" s="1"/>
  <c r="F18" i="1"/>
  <c r="G18" i="1" s="1"/>
  <c r="F16" i="1"/>
  <c r="G16" i="1" s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42" i="1" l="1"/>
  <c r="G42" i="1" s="1"/>
  <c r="F20" i="1"/>
  <c r="G20" i="1" s="1"/>
  <c r="G172" i="1" l="1"/>
</calcChain>
</file>

<file path=xl/sharedStrings.xml><?xml version="1.0" encoding="utf-8"?>
<sst xmlns="http://schemas.openxmlformats.org/spreadsheetml/2006/main" count="519" uniqueCount="183">
  <si>
    <t>№ п/п</t>
  </si>
  <si>
    <t>Наименование товара</t>
  </si>
  <si>
    <t>Ед. изм.</t>
  </si>
  <si>
    <t>Кол-во</t>
  </si>
  <si>
    <t>Стоимость, руб. без НДС</t>
  </si>
  <si>
    <t>Стоимость, руб. с НДС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</si>
  <si>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</si>
  <si>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</si>
  <si>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</si>
  <si>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</si>
  <si>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</si>
  <si>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</si>
  <si>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</si>
  <si>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</si>
  <si>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</si>
  <si>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</si>
  <si>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</si>
  <si>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</si>
  <si>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</si>
  <si>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</si>
  <si>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</si>
  <si>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</si>
  <si>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</si>
  <si>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</si>
  <si>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</si>
  <si>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</si>
  <si>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</si>
  <si>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</si>
  <si>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</si>
  <si>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</si>
  <si>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</si>
  <si>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</si>
  <si>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</si>
  <si>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</si>
  <si>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</si>
  <si>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</si>
  <si>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</si>
  <si>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</si>
  <si>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</si>
  <si>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</si>
  <si>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</si>
  <si>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</si>
  <si>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</si>
  <si>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</si>
  <si>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</si>
  <si>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</si>
  <si>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</si>
  <si>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</si>
  <si>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</si>
  <si>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</si>
  <si>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</si>
  <si>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</si>
  <si>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</si>
  <si>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</si>
  <si>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</si>
  <si>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</si>
  <si>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</si>
  <si>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</si>
  <si>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</si>
  <si>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</si>
  <si>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</si>
  <si>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</si>
  <si>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</si>
  <si>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</si>
  <si>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</si>
  <si>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</si>
  <si>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</si>
  <si>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</si>
  <si>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</si>
  <si>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</si>
  <si>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</si>
  <si>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</si>
  <si>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</si>
  <si>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</si>
  <si>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</si>
  <si>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</si>
  <si>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</si>
  <si>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</si>
  <si>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</si>
  <si>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</si>
  <si>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</si>
  <si>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</si>
  <si>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</si>
  <si>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</si>
  <si>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</si>
  <si>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</si>
  <si>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</si>
  <si>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</si>
  <si>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</si>
  <si>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</si>
  <si>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</si>
  <si>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</si>
  <si>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</si>
  <si>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</si>
  <si>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</si>
  <si>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</si>
  <si>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</si>
  <si>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</si>
  <si>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</si>
  <si>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</si>
  <si>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</si>
  <si>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</si>
  <si>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</si>
  <si>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</si>
  <si>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</si>
  <si>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</si>
  <si>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</si>
  <si>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</si>
  <si>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</si>
  <si>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</si>
  <si>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</si>
  <si>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</si>
  <si>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</si>
  <si>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</si>
  <si>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</si>
  <si>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</si>
  <si>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</si>
  <si>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</si>
  <si>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</si>
  <si>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</si>
  <si>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</si>
  <si>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</si>
  <si>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</si>
  <si>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</si>
  <si>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</si>
  <si>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</si>
  <si>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 Шестигранник  22 ст. 20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</si>
  <si>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</si>
  <si>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</si>
  <si>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</si>
  <si>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</si>
  <si>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</si>
  <si>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</si>
  <si>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</si>
  <si>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</si>
  <si>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</si>
  <si>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</si>
  <si>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</si>
  <si>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</si>
  <si>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22 ст. 45 ГОСТ 2879-2006</t>
  </si>
  <si>
    <t>ИТОГО:</t>
  </si>
  <si>
    <t xml:space="preserve"> Шестигранник  32 ст. 35 ГОСТ 2879-2006</t>
  </si>
  <si>
    <t>Арматура А1 Ø 22 ст. 3пс/сп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</si>
  <si>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</si>
  <si>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</si>
  <si>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Шестигранник  36 ст. 40Х ГОСТ 2879-2006</t>
  </si>
  <si>
    <t xml:space="preserve"> Шестигранник  55 ст. 40Х ГОСТ 2879-2006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</si>
  <si>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</si>
  <si>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</si>
  <si>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</si>
  <si>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</si>
  <si>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</si>
  <si>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оцинк. 1,0х1250х2500 ст. 08ПС ГОСТ 19904-90</t>
  </si>
  <si>
    <t xml:space="preserve"> Сталь листовая оцинк. 2,0х1250х2500 ст. 08ПС ГОСТ 19904-90</t>
  </si>
  <si>
    <t xml:space="preserve"> Сталь листовая 25х1500х6000 ст. 3сп/пс ГОСТ  19903-74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</si>
  <si>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</si>
  <si>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</si>
  <si>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</si>
  <si>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</si>
  <si>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</si>
  <si>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</si>
  <si>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</si>
  <si>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</si>
  <si>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</si>
  <si>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</si>
  <si>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>Сталь угловая 63х40х5 ст. 3сп/пс  ГОСТ 8509-93</t>
  </si>
  <si>
    <t xml:space="preserve">Труба прямоугольная 140х140х10 ст. 09Г2С ГОСТ 8639-82 </t>
  </si>
  <si>
    <t xml:space="preserve"> Шестигранник  30 ст. 40Х ГОСТ 2879-2006</t>
  </si>
  <si>
    <t xml:space="preserve"> Шестигранник  46 ст. 40Х ГОСТ 2879-2006</t>
  </si>
  <si>
    <t xml:space="preserve"> Сталь листовая 3,0х1250х2500 ст. 09Г2С ГОСТ  19903-74</t>
  </si>
  <si>
    <t xml:space="preserve"> Сталь круглая Ø 14 ст. 3сп/пс ГОСТ 2590-06</t>
  </si>
  <si>
    <t>Цена в руб. за ед., без НДС</t>
  </si>
  <si>
    <t>Срок поставки</t>
  </si>
  <si>
    <t>Заместитель  директора</t>
  </si>
  <si>
    <t>В.В.Ракитин</t>
  </si>
  <si>
    <t xml:space="preserve"> Полоса  8х150х3200 ст. 6ХС ГОСТ 535-2005</t>
  </si>
  <si>
    <t xml:space="preserve"> Полоса  10х150х3200 ст. 6ХС ГОСТ 535-2005</t>
  </si>
  <si>
    <t xml:space="preserve"> Сталь круглая Ø 20 ст. 60С2А ГОСТ 2590-06</t>
  </si>
  <si>
    <t xml:space="preserve"> Сталь круглая Ø 20 ст. 6ХС ГОСТ 2590-06</t>
  </si>
  <si>
    <t>Сталь листовая 2,5х1250х2500 ст. У8А ГОСТ 19903-74</t>
  </si>
  <si>
    <t>Сталь листовая 3х1250х6000 ст. 60С2А ГОСТ 19903-74</t>
  </si>
  <si>
    <t>апрель-июнь 2023г.</t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</si>
  <si>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Приложение №5 к № ЗК/24-ВВРЗ/2023/ОМТО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</si>
</sst>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5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</cellXfs>
  <cellStyles count="2">
    <cellStyle name="Обычный" xfId="0" builtinId="0"/>
    <cellStyle name="Обычный 2" xfId="1" xr:uid="{84BB1B8B-D44A-4C8E-93E5-B9E6539F6E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workbookViewId="0">
      <selection activeCell="E54" sqref="E54"/>
    </sheetView>
  </sheetViews>
  <sheetFormatPr defaultRowHeight="15" x14ac:dyDescent="0.25"/>
  <cols>
    <col min="1" max="1" width="5.7109375" customWidth="1"/>
    <col min="2" max="2" width="67.7109375" customWidth="1"/>
    <col min="3" max="3" width="5.85546875" customWidth="1"/>
    <col min="4" max="4" width="9.28515625" customWidth="1"/>
    <col min="5" max="5" width="14.85546875" customWidth="1"/>
    <col min="6" max="6" width="17.140625" customWidth="1"/>
    <col min="7" max="7" width="16.85546875" customWidth="1"/>
    <col min="8" max="8" width="16.42578125" customWidth="1"/>
  </cols>
  <sheetData>
    <row r="1" spans="1:9" ht="42" customHeight="1" x14ac:dyDescent="0.25">
      <c r="B1" s="21" t="s">
        <v>182</v>
      </c>
      <c r="C1" s="21"/>
      <c r="D1" s="21"/>
      <c r="E1" s="21"/>
      <c r="F1" s="21"/>
      <c r="G1" s="21"/>
      <c r="H1" s="21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171</v>
      </c>
      <c r="F2" s="1" t="s">
        <v>4</v>
      </c>
      <c r="G2" s="1" t="s">
        <v>5</v>
      </c>
      <c r="H2" s="8" t="s">
        <v>172</v>
      </c>
    </row>
    <row r="3" spans="1:9" s="2" customFormat="1" ht="30" x14ac:dyDescent="0.25">
      <c r="A3" s="3">
        <v>1</v>
      </c>
      <c r="B3" s="12" t="s">
        <v>142</v>
      </c>
      <c r="C3" s="3" t="s">
        <v>6</v>
      </c>
      <c r="D3" s="13">
        <v>0.3</v>
      </c>
      <c r="E3" s="17">
        <v>55000</v>
      </c>
      <c r="F3" s="5">
        <f t="shared" ref="F3" si="0">D3*E3</f>
        <v>16500</v>
      </c>
      <c r="G3" s="5">
        <f t="shared" ref="G3" si="1">F3*1.2</f>
        <v>19800</v>
      </c>
      <c r="H3" s="10" t="s">
        <v>181</v>
      </c>
      <c r="I3" s="9"/>
    </row>
    <row r="4" spans="1:9" s="2" customFormat="1" ht="30" x14ac:dyDescent="0.25">
      <c r="A4" s="3">
        <v>2</v>
      </c>
      <c r="B4" s="12" t="s">
        <v>7</v>
      </c>
      <c r="C4" s="3" t="s">
        <v>6</v>
      </c>
      <c r="D4" s="13">
        <v>0.1</v>
      </c>
      <c r="E4" s="17">
        <v>92000</v>
      </c>
      <c r="F4" s="5">
        <f t="shared" ref="F4:F42" si="2">D4*E4</f>
        <v>9200</v>
      </c>
      <c r="G4" s="5">
        <f t="shared" ref="G4:G42" si="3">F4*1.2</f>
        <v>11040</v>
      </c>
      <c r="H4" s="10" t="s">
        <v>181</v>
      </c>
    </row>
    <row r="5" spans="1:9" s="2" customFormat="1" ht="30" x14ac:dyDescent="0.25">
      <c r="A5" s="3">
        <v>3</v>
      </c>
      <c r="B5" s="12" t="s">
        <v>8</v>
      </c>
      <c r="C5" s="3" t="s">
        <v>6</v>
      </c>
      <c r="D5" s="13">
        <v>0.1</v>
      </c>
      <c r="E5" s="17">
        <v>70000</v>
      </c>
      <c r="F5" s="5">
        <f t="shared" si="2"/>
        <v>7000</v>
      </c>
      <c r="G5" s="5">
        <f t="shared" si="3"/>
        <v>8400</v>
      </c>
      <c r="H5" s="10" t="s">
        <v>181</v>
      </c>
    </row>
    <row r="6" spans="1:9" s="2" customFormat="1" ht="30" x14ac:dyDescent="0.25">
      <c r="A6" s="3">
        <v>4</v>
      </c>
      <c r="B6" s="12" t="s">
        <v>9</v>
      </c>
      <c r="C6" s="3" t="s">
        <v>6</v>
      </c>
      <c r="D6" s="13">
        <v>0.2</v>
      </c>
      <c r="E6" s="17">
        <v>139000</v>
      </c>
      <c r="F6" s="5">
        <f t="shared" si="2"/>
        <v>27800</v>
      </c>
      <c r="G6" s="5">
        <f t="shared" si="3"/>
        <v>33360</v>
      </c>
      <c r="H6" s="10" t="s">
        <v>181</v>
      </c>
    </row>
    <row r="7" spans="1:9" s="2" customFormat="1" ht="30" x14ac:dyDescent="0.25">
      <c r="A7" s="3">
        <v>5</v>
      </c>
      <c r="B7" s="12" t="s">
        <v>10</v>
      </c>
      <c r="C7" s="3" t="s">
        <v>6</v>
      </c>
      <c r="D7" s="13">
        <v>0.3</v>
      </c>
      <c r="E7" s="17">
        <v>131000</v>
      </c>
      <c r="F7" s="5">
        <f t="shared" ref="F7" si="4">D7*E7</f>
        <v>39300</v>
      </c>
      <c r="G7" s="5">
        <f t="shared" ref="G7" si="5">F7*1.2</f>
        <v>47160</v>
      </c>
      <c r="H7" s="10" t="s">
        <v>181</v>
      </c>
    </row>
    <row r="8" spans="1:9" s="2" customFormat="1" ht="30" x14ac:dyDescent="0.25">
      <c r="A8" s="3">
        <v>6</v>
      </c>
      <c r="B8" s="12" t="s">
        <v>11</v>
      </c>
      <c r="C8" s="3" t="s">
        <v>6</v>
      </c>
      <c r="D8" s="13">
        <v>1</v>
      </c>
      <c r="E8" s="17">
        <v>127000</v>
      </c>
      <c r="F8" s="5">
        <f t="shared" ref="F8" si="6">D8*E8</f>
        <v>127000</v>
      </c>
      <c r="G8" s="5">
        <f t="shared" ref="G8" si="7">F8*1.2</f>
        <v>152400</v>
      </c>
      <c r="H8" s="10" t="s">
        <v>181</v>
      </c>
    </row>
    <row r="9" spans="1:9" s="2" customFormat="1" ht="30" x14ac:dyDescent="0.25">
      <c r="A9" s="3">
        <v>7</v>
      </c>
      <c r="B9" s="12" t="s">
        <v>12</v>
      </c>
      <c r="C9" s="3" t="s">
        <v>6</v>
      </c>
      <c r="D9" s="13">
        <v>1</v>
      </c>
      <c r="E9" s="17">
        <v>119000</v>
      </c>
      <c r="F9" s="5">
        <f t="shared" ref="F9" si="8">D9*E9</f>
        <v>119000</v>
      </c>
      <c r="G9" s="5">
        <f t="shared" ref="G9" si="9">F9*1.2</f>
        <v>142800</v>
      </c>
      <c r="H9" s="10" t="s">
        <v>181</v>
      </c>
    </row>
    <row r="10" spans="1:9" s="2" customFormat="1" ht="30" x14ac:dyDescent="0.25">
      <c r="A10" s="3">
        <v>8</v>
      </c>
      <c r="B10" s="12" t="s">
        <v>13</v>
      </c>
      <c r="C10" s="3" t="s">
        <v>6</v>
      </c>
      <c r="D10" s="13">
        <v>1</v>
      </c>
      <c r="E10" s="17">
        <v>117000</v>
      </c>
      <c r="F10" s="5">
        <f t="shared" ref="F10" si="10">D10*E10</f>
        <v>117000</v>
      </c>
      <c r="G10" s="5">
        <f t="shared" ref="G10" si="11">F10*1.2</f>
        <v>140400</v>
      </c>
      <c r="H10" s="10" t="s">
        <v>181</v>
      </c>
    </row>
    <row r="11" spans="1:9" s="2" customFormat="1" ht="30" x14ac:dyDescent="0.25">
      <c r="A11" s="3">
        <v>9</v>
      </c>
      <c r="B11" s="12" t="s">
        <v>14</v>
      </c>
      <c r="C11" s="3" t="s">
        <v>6</v>
      </c>
      <c r="D11" s="13">
        <v>0.1</v>
      </c>
      <c r="E11" s="17">
        <v>114000</v>
      </c>
      <c r="F11" s="5">
        <f t="shared" ref="F11" si="12">D11*E11</f>
        <v>11400</v>
      </c>
      <c r="G11" s="5">
        <f t="shared" ref="G11" si="13">F11*1.2</f>
        <v>13680</v>
      </c>
      <c r="H11" s="10" t="s">
        <v>181</v>
      </c>
    </row>
    <row r="12" spans="1:9" s="2" customFormat="1" ht="30" x14ac:dyDescent="0.25">
      <c r="A12" s="3">
        <v>10</v>
      </c>
      <c r="B12" s="12" t="s">
        <v>15</v>
      </c>
      <c r="C12" s="3" t="s">
        <v>6</v>
      </c>
      <c r="D12" s="13">
        <v>0.1</v>
      </c>
      <c r="E12" s="17">
        <v>137000</v>
      </c>
      <c r="F12" s="5">
        <f t="shared" ref="F12" si="14">D12*E12</f>
        <v>13700</v>
      </c>
      <c r="G12" s="5">
        <f t="shared" ref="G12" si="15">F12*1.2</f>
        <v>16440</v>
      </c>
      <c r="H12" s="10" t="s">
        <v>181</v>
      </c>
    </row>
    <row r="13" spans="1:9" s="2" customFormat="1" ht="30" x14ac:dyDescent="0.25">
      <c r="A13" s="3">
        <v>11</v>
      </c>
      <c r="B13" s="12" t="s">
        <v>16</v>
      </c>
      <c r="C13" s="3" t="s">
        <v>6</v>
      </c>
      <c r="D13" s="13">
        <v>0.8</v>
      </c>
      <c r="E13" s="17">
        <v>76000</v>
      </c>
      <c r="F13" s="5">
        <f t="shared" ref="F13" si="16">D13*E13</f>
        <v>60800</v>
      </c>
      <c r="G13" s="5">
        <f t="shared" ref="G13" si="17">F13*1.2</f>
        <v>72960</v>
      </c>
      <c r="H13" s="10" t="s">
        <v>181</v>
      </c>
    </row>
    <row r="14" spans="1:9" s="2" customFormat="1" ht="30" x14ac:dyDescent="0.25">
      <c r="A14" s="3">
        <v>12</v>
      </c>
      <c r="B14" s="12" t="s">
        <v>17</v>
      </c>
      <c r="C14" s="3" t="s">
        <v>6</v>
      </c>
      <c r="D14" s="13">
        <v>0.8</v>
      </c>
      <c r="E14" s="17">
        <v>75000</v>
      </c>
      <c r="F14" s="5">
        <f t="shared" ref="F14" si="18">D14*E14</f>
        <v>60000</v>
      </c>
      <c r="G14" s="5">
        <f t="shared" ref="G14" si="19">F14*1.2</f>
        <v>72000</v>
      </c>
      <c r="H14" s="10" t="s">
        <v>181</v>
      </c>
    </row>
    <row r="15" spans="1:9" s="2" customFormat="1" ht="30" x14ac:dyDescent="0.25">
      <c r="A15" s="3">
        <v>13</v>
      </c>
      <c r="B15" s="14" t="s">
        <v>175</v>
      </c>
      <c r="C15" s="15" t="s">
        <v>6</v>
      </c>
      <c r="D15" s="16">
        <v>0.3</v>
      </c>
      <c r="E15" s="19">
        <v>80000</v>
      </c>
      <c r="F15" s="5">
        <f t="shared" ref="F15" si="20">D15*E15</f>
        <v>24000</v>
      </c>
      <c r="G15" s="5">
        <f t="shared" ref="G15" si="21">F15*1.2</f>
        <v>28800</v>
      </c>
      <c r="H15" s="10" t="s">
        <v>181</v>
      </c>
    </row>
    <row r="16" spans="1:9" s="2" customFormat="1" ht="30" x14ac:dyDescent="0.25">
      <c r="A16" s="3">
        <v>14</v>
      </c>
      <c r="B16" s="14" t="s">
        <v>176</v>
      </c>
      <c r="C16" s="15" t="s">
        <v>6</v>
      </c>
      <c r="D16" s="16">
        <v>0.35</v>
      </c>
      <c r="E16" s="19">
        <v>80000</v>
      </c>
      <c r="F16" s="5">
        <f t="shared" ref="F16" si="22">D16*E16</f>
        <v>28000</v>
      </c>
      <c r="G16" s="5">
        <f t="shared" ref="G16" si="23">F16*1.2</f>
        <v>33600</v>
      </c>
      <c r="H16" s="10" t="s">
        <v>181</v>
      </c>
    </row>
    <row r="17" spans="1:8" s="2" customFormat="1" ht="30" x14ac:dyDescent="0.25">
      <c r="A17" s="3">
        <v>15</v>
      </c>
      <c r="B17" s="12" t="s">
        <v>18</v>
      </c>
      <c r="C17" s="3" t="s">
        <v>6</v>
      </c>
      <c r="D17" s="13">
        <v>0.3</v>
      </c>
      <c r="E17" s="17">
        <v>66000</v>
      </c>
      <c r="F17" s="5">
        <f t="shared" ref="F17" si="24">D17*E17</f>
        <v>19800</v>
      </c>
      <c r="G17" s="5">
        <f t="shared" ref="G17" si="25">F17*1.2</f>
        <v>23760</v>
      </c>
      <c r="H17" s="10" t="s">
        <v>181</v>
      </c>
    </row>
    <row r="18" spans="1:8" s="2" customFormat="1" ht="30" x14ac:dyDescent="0.25">
      <c r="A18" s="3">
        <v>16</v>
      </c>
      <c r="B18" s="12" t="s">
        <v>19</v>
      </c>
      <c r="C18" s="3" t="s">
        <v>6</v>
      </c>
      <c r="D18" s="13">
        <v>0.4</v>
      </c>
      <c r="E18" s="17">
        <v>66000</v>
      </c>
      <c r="F18" s="5">
        <f t="shared" ref="F18" si="26">D18*E18</f>
        <v>26400</v>
      </c>
      <c r="G18" s="5">
        <f t="shared" ref="G18" si="27">F18*1.2</f>
        <v>31680</v>
      </c>
      <c r="H18" s="10" t="s">
        <v>181</v>
      </c>
    </row>
    <row r="19" spans="1:8" s="2" customFormat="1" ht="30" x14ac:dyDescent="0.25">
      <c r="A19" s="3">
        <v>17</v>
      </c>
      <c r="B19" s="12" t="s">
        <v>170</v>
      </c>
      <c r="C19" s="3" t="s">
        <v>6</v>
      </c>
      <c r="D19" s="13">
        <v>0.4</v>
      </c>
      <c r="E19" s="17">
        <v>64000</v>
      </c>
      <c r="F19" s="5">
        <f t="shared" ref="F19" si="28">D19*E19</f>
        <v>25600</v>
      </c>
      <c r="G19" s="5">
        <f t="shared" ref="G19" si="29">F19*1.2</f>
        <v>30720</v>
      </c>
      <c r="H19" s="10" t="s">
        <v>181</v>
      </c>
    </row>
    <row r="20" spans="1:8" s="2" customFormat="1" ht="30" x14ac:dyDescent="0.25">
      <c r="A20" s="3">
        <v>18</v>
      </c>
      <c r="B20" s="12" t="s">
        <v>20</v>
      </c>
      <c r="C20" s="3" t="s">
        <v>6</v>
      </c>
      <c r="D20" s="13">
        <v>1</v>
      </c>
      <c r="E20" s="17">
        <v>64000</v>
      </c>
      <c r="F20" s="5">
        <f t="shared" si="2"/>
        <v>64000</v>
      </c>
      <c r="G20" s="5">
        <f t="shared" si="3"/>
        <v>76800</v>
      </c>
      <c r="H20" s="10" t="s">
        <v>181</v>
      </c>
    </row>
    <row r="21" spans="1:8" s="2" customFormat="1" ht="30" x14ac:dyDescent="0.25">
      <c r="A21" s="3">
        <v>19</v>
      </c>
      <c r="B21" s="12" t="s">
        <v>21</v>
      </c>
      <c r="C21" s="3" t="s">
        <v>6</v>
      </c>
      <c r="D21" s="13">
        <v>0.7</v>
      </c>
      <c r="E21" s="17">
        <v>64000</v>
      </c>
      <c r="F21" s="5">
        <f t="shared" ref="F21" si="30">D21*E21</f>
        <v>44800</v>
      </c>
      <c r="G21" s="5">
        <f t="shared" ref="G21" si="31">F21*1.2</f>
        <v>53760</v>
      </c>
      <c r="H21" s="10" t="s">
        <v>181</v>
      </c>
    </row>
    <row r="22" spans="1:8" s="2" customFormat="1" ht="30" x14ac:dyDescent="0.25">
      <c r="A22" s="3">
        <v>20</v>
      </c>
      <c r="B22" s="12" t="s">
        <v>22</v>
      </c>
      <c r="C22" s="3" t="s">
        <v>6</v>
      </c>
      <c r="D22" s="13">
        <v>1.5</v>
      </c>
      <c r="E22" s="17">
        <v>64000</v>
      </c>
      <c r="F22" s="5">
        <f t="shared" ref="F22" si="32">D22*E22</f>
        <v>96000</v>
      </c>
      <c r="G22" s="5">
        <f t="shared" ref="G22" si="33">F22*1.2</f>
        <v>115200</v>
      </c>
      <c r="H22" s="10" t="s">
        <v>181</v>
      </c>
    </row>
    <row r="23" spans="1:8" s="2" customFormat="1" ht="30" x14ac:dyDescent="0.25">
      <c r="A23" s="3">
        <v>21</v>
      </c>
      <c r="B23" s="12" t="s">
        <v>23</v>
      </c>
      <c r="C23" s="3" t="s">
        <v>6</v>
      </c>
      <c r="D23" s="13">
        <v>1.5</v>
      </c>
      <c r="E23" s="17">
        <v>64000</v>
      </c>
      <c r="F23" s="5">
        <f t="shared" ref="F23" si="34">D23*E23</f>
        <v>96000</v>
      </c>
      <c r="G23" s="5">
        <f t="shared" ref="G23" si="35">F23*1.2</f>
        <v>115200</v>
      </c>
      <c r="H23" s="10" t="s">
        <v>181</v>
      </c>
    </row>
    <row r="24" spans="1:8" s="2" customFormat="1" ht="30" x14ac:dyDescent="0.25">
      <c r="A24" s="3">
        <v>22</v>
      </c>
      <c r="B24" s="12" t="s">
        <v>24</v>
      </c>
      <c r="C24" s="3" t="s">
        <v>6</v>
      </c>
      <c r="D24" s="13">
        <v>2</v>
      </c>
      <c r="E24" s="17">
        <v>64000</v>
      </c>
      <c r="F24" s="5">
        <f t="shared" ref="F24" si="36">D24*E24</f>
        <v>128000</v>
      </c>
      <c r="G24" s="5">
        <f t="shared" ref="G24" si="37">F24*1.2</f>
        <v>153600</v>
      </c>
      <c r="H24" s="10" t="s">
        <v>181</v>
      </c>
    </row>
    <row r="25" spans="1:8" s="2" customFormat="1" ht="30" x14ac:dyDescent="0.25">
      <c r="A25" s="3">
        <v>23</v>
      </c>
      <c r="B25" s="12" t="s">
        <v>25</v>
      </c>
      <c r="C25" s="3" t="s">
        <v>6</v>
      </c>
      <c r="D25" s="13">
        <v>1</v>
      </c>
      <c r="E25" s="17">
        <v>64000</v>
      </c>
      <c r="F25" s="5">
        <f t="shared" ref="F25" si="38">D25*E25</f>
        <v>64000</v>
      </c>
      <c r="G25" s="5">
        <f t="shared" ref="G25" si="39">F25*1.2</f>
        <v>76800</v>
      </c>
      <c r="H25" s="10" t="s">
        <v>181</v>
      </c>
    </row>
    <row r="26" spans="1:8" s="2" customFormat="1" ht="30" x14ac:dyDescent="0.25">
      <c r="A26" s="3">
        <v>24</v>
      </c>
      <c r="B26" s="12" t="s">
        <v>26</v>
      </c>
      <c r="C26" s="3" t="s">
        <v>6</v>
      </c>
      <c r="D26" s="13">
        <v>1</v>
      </c>
      <c r="E26" s="17">
        <v>64000</v>
      </c>
      <c r="F26" s="5">
        <f t="shared" ref="F26" si="40">D26*E26</f>
        <v>64000</v>
      </c>
      <c r="G26" s="5">
        <f t="shared" ref="G26" si="41">F26*1.2</f>
        <v>76800</v>
      </c>
      <c r="H26" s="10" t="s">
        <v>181</v>
      </c>
    </row>
    <row r="27" spans="1:8" s="2" customFormat="1" ht="30" x14ac:dyDescent="0.25">
      <c r="A27" s="3">
        <v>25</v>
      </c>
      <c r="B27" s="12" t="s">
        <v>27</v>
      </c>
      <c r="C27" s="3" t="s">
        <v>6</v>
      </c>
      <c r="D27" s="13">
        <v>0.1</v>
      </c>
      <c r="E27" s="17">
        <v>64000</v>
      </c>
      <c r="F27" s="5">
        <f t="shared" ref="F27" si="42">D27*E27</f>
        <v>6400</v>
      </c>
      <c r="G27" s="5">
        <f t="shared" ref="G27" si="43">F27*1.2</f>
        <v>7680</v>
      </c>
      <c r="H27" s="10" t="s">
        <v>181</v>
      </c>
    </row>
    <row r="28" spans="1:8" s="2" customFormat="1" ht="30" x14ac:dyDescent="0.25">
      <c r="A28" s="3">
        <v>26</v>
      </c>
      <c r="B28" s="12" t="s">
        <v>28</v>
      </c>
      <c r="C28" s="3" t="s">
        <v>6</v>
      </c>
      <c r="D28" s="13">
        <v>1</v>
      </c>
      <c r="E28" s="17">
        <v>64000</v>
      </c>
      <c r="F28" s="5">
        <f t="shared" ref="F28" si="44">D28*E28</f>
        <v>64000</v>
      </c>
      <c r="G28" s="5">
        <f t="shared" ref="G28" si="45">F28*1.2</f>
        <v>76800</v>
      </c>
      <c r="H28" s="10" t="s">
        <v>181</v>
      </c>
    </row>
    <row r="29" spans="1:8" s="2" customFormat="1" ht="30" x14ac:dyDescent="0.25">
      <c r="A29" s="3">
        <v>27</v>
      </c>
      <c r="B29" s="12" t="s">
        <v>29</v>
      </c>
      <c r="C29" s="3" t="s">
        <v>6</v>
      </c>
      <c r="D29" s="13">
        <v>5</v>
      </c>
      <c r="E29" s="17">
        <v>64000</v>
      </c>
      <c r="F29" s="5">
        <f t="shared" ref="F29" si="46">D29*E29</f>
        <v>320000</v>
      </c>
      <c r="G29" s="5">
        <f t="shared" ref="G29" si="47">F29*1.2</f>
        <v>384000</v>
      </c>
      <c r="H29" s="10" t="s">
        <v>181</v>
      </c>
    </row>
    <row r="30" spans="1:8" s="2" customFormat="1" ht="30" x14ac:dyDescent="0.25">
      <c r="A30" s="3">
        <v>28</v>
      </c>
      <c r="B30" s="12" t="s">
        <v>30</v>
      </c>
      <c r="C30" s="3" t="s">
        <v>6</v>
      </c>
      <c r="D30" s="13">
        <v>9</v>
      </c>
      <c r="E30" s="17">
        <v>64000</v>
      </c>
      <c r="F30" s="5">
        <f t="shared" ref="F30" si="48">D30*E30</f>
        <v>576000</v>
      </c>
      <c r="G30" s="5">
        <f t="shared" ref="G30" si="49">F30*1.2</f>
        <v>691200</v>
      </c>
      <c r="H30" s="10" t="s">
        <v>181</v>
      </c>
    </row>
    <row r="31" spans="1:8" s="2" customFormat="1" ht="30" x14ac:dyDescent="0.25">
      <c r="A31" s="3">
        <v>29</v>
      </c>
      <c r="B31" s="12" t="s">
        <v>31</v>
      </c>
      <c r="C31" s="3" t="s">
        <v>6</v>
      </c>
      <c r="D31" s="13">
        <v>1</v>
      </c>
      <c r="E31" s="17">
        <v>64000</v>
      </c>
      <c r="F31" s="5">
        <f t="shared" ref="F31" si="50">D31*E31</f>
        <v>64000</v>
      </c>
      <c r="G31" s="5">
        <f t="shared" ref="G31" si="51">F31*1.2</f>
        <v>76800</v>
      </c>
      <c r="H31" s="10" t="s">
        <v>181</v>
      </c>
    </row>
    <row r="32" spans="1:8" s="2" customFormat="1" ht="30" x14ac:dyDescent="0.25">
      <c r="A32" s="3">
        <v>30</v>
      </c>
      <c r="B32" s="12" t="s">
        <v>32</v>
      </c>
      <c r="C32" s="3" t="s">
        <v>6</v>
      </c>
      <c r="D32" s="13">
        <v>2</v>
      </c>
      <c r="E32" s="17">
        <v>64000</v>
      </c>
      <c r="F32" s="5">
        <f t="shared" ref="F32" si="52">D32*E32</f>
        <v>128000</v>
      </c>
      <c r="G32" s="5">
        <f t="shared" ref="G32" si="53">F32*1.2</f>
        <v>153600</v>
      </c>
      <c r="H32" s="10" t="s">
        <v>181</v>
      </c>
    </row>
    <row r="33" spans="1:8" s="2" customFormat="1" ht="30" x14ac:dyDescent="0.25">
      <c r="A33" s="3">
        <v>31</v>
      </c>
      <c r="B33" s="12" t="s">
        <v>33</v>
      </c>
      <c r="C33" s="3" t="s">
        <v>6</v>
      </c>
      <c r="D33" s="13">
        <v>0.5</v>
      </c>
      <c r="E33" s="17">
        <v>64000</v>
      </c>
      <c r="F33" s="5">
        <f t="shared" ref="F33" si="54">D33*E33</f>
        <v>32000</v>
      </c>
      <c r="G33" s="5">
        <f t="shared" ref="G33" si="55">F33*1.2</f>
        <v>38400</v>
      </c>
      <c r="H33" s="10" t="s">
        <v>181</v>
      </c>
    </row>
    <row r="34" spans="1:8" s="2" customFormat="1" ht="30" x14ac:dyDescent="0.25">
      <c r="A34" s="3">
        <v>32</v>
      </c>
      <c r="B34" s="12" t="s">
        <v>34</v>
      </c>
      <c r="C34" s="3" t="s">
        <v>6</v>
      </c>
      <c r="D34" s="13">
        <v>0.5</v>
      </c>
      <c r="E34" s="17">
        <v>64000</v>
      </c>
      <c r="F34" s="5">
        <f t="shared" ref="F34" si="56">D34*E34</f>
        <v>32000</v>
      </c>
      <c r="G34" s="5">
        <f t="shared" ref="G34" si="57">F34*1.2</f>
        <v>38400</v>
      </c>
      <c r="H34" s="10" t="s">
        <v>181</v>
      </c>
    </row>
    <row r="35" spans="1:8" s="2" customFormat="1" ht="30" x14ac:dyDescent="0.25">
      <c r="A35" s="3">
        <v>33</v>
      </c>
      <c r="B35" s="12" t="s">
        <v>35</v>
      </c>
      <c r="C35" s="3" t="s">
        <v>6</v>
      </c>
      <c r="D35" s="13">
        <v>0.5</v>
      </c>
      <c r="E35" s="17">
        <v>64000</v>
      </c>
      <c r="F35" s="5">
        <f t="shared" ref="F35" si="58">D35*E35</f>
        <v>32000</v>
      </c>
      <c r="G35" s="5">
        <f t="shared" ref="G35" si="59">F35*1.2</f>
        <v>38400</v>
      </c>
      <c r="H35" s="10" t="s">
        <v>181</v>
      </c>
    </row>
    <row r="36" spans="1:8" s="2" customFormat="1" ht="30" x14ac:dyDescent="0.25">
      <c r="A36" s="3">
        <v>34</v>
      </c>
      <c r="B36" s="12" t="s">
        <v>36</v>
      </c>
      <c r="C36" s="3" t="s">
        <v>6</v>
      </c>
      <c r="D36" s="13">
        <v>0.5</v>
      </c>
      <c r="E36" s="17">
        <v>64000</v>
      </c>
      <c r="F36" s="5">
        <f t="shared" ref="F36" si="60">D36*E36</f>
        <v>32000</v>
      </c>
      <c r="G36" s="5">
        <f t="shared" ref="G36" si="61">F36*1.2</f>
        <v>38400</v>
      </c>
      <c r="H36" s="10" t="s">
        <v>181</v>
      </c>
    </row>
    <row r="37" spans="1:8" s="2" customFormat="1" ht="30" x14ac:dyDescent="0.25">
      <c r="A37" s="3">
        <v>35</v>
      </c>
      <c r="B37" s="12" t="s">
        <v>37</v>
      </c>
      <c r="C37" s="3" t="s">
        <v>6</v>
      </c>
      <c r="D37" s="13">
        <v>1</v>
      </c>
      <c r="E37" s="17">
        <v>66000</v>
      </c>
      <c r="F37" s="5">
        <f t="shared" ref="F37" si="62">D37*E37</f>
        <v>66000</v>
      </c>
      <c r="G37" s="5">
        <f t="shared" ref="G37" si="63">F37*1.2</f>
        <v>79200</v>
      </c>
      <c r="H37" s="10" t="s">
        <v>181</v>
      </c>
    </row>
    <row r="38" spans="1:8" s="2" customFormat="1" ht="30" x14ac:dyDescent="0.25">
      <c r="A38" s="3">
        <v>36</v>
      </c>
      <c r="B38" s="12" t="s">
        <v>38</v>
      </c>
      <c r="C38" s="3" t="s">
        <v>6</v>
      </c>
      <c r="D38" s="13">
        <v>0.1</v>
      </c>
      <c r="E38" s="17">
        <v>64000</v>
      </c>
      <c r="F38" s="5">
        <f t="shared" ref="F38" si="64">D38*E38</f>
        <v>6400</v>
      </c>
      <c r="G38" s="5">
        <f t="shared" ref="G38" si="65">F38*1.2</f>
        <v>7680</v>
      </c>
      <c r="H38" s="10" t="s">
        <v>181</v>
      </c>
    </row>
    <row r="39" spans="1:8" s="2" customFormat="1" ht="30" x14ac:dyDescent="0.25">
      <c r="A39" s="3">
        <v>37</v>
      </c>
      <c r="B39" s="12" t="s">
        <v>39</v>
      </c>
      <c r="C39" s="3" t="s">
        <v>6</v>
      </c>
      <c r="D39" s="13">
        <v>0.5</v>
      </c>
      <c r="E39" s="17">
        <v>64000</v>
      </c>
      <c r="F39" s="5">
        <f t="shared" ref="F39" si="66">D39*E39</f>
        <v>32000</v>
      </c>
      <c r="G39" s="5">
        <f t="shared" ref="G39" si="67">F39*1.2</f>
        <v>38400</v>
      </c>
      <c r="H39" s="10" t="s">
        <v>181</v>
      </c>
    </row>
    <row r="40" spans="1:8" s="2" customFormat="1" ht="30" x14ac:dyDescent="0.25">
      <c r="A40" s="3">
        <v>38</v>
      </c>
      <c r="B40" s="12" t="s">
        <v>40</v>
      </c>
      <c r="C40" s="3" t="s">
        <v>6</v>
      </c>
      <c r="D40" s="13">
        <v>0.3</v>
      </c>
      <c r="E40" s="17">
        <v>64000</v>
      </c>
      <c r="F40" s="5">
        <f t="shared" ref="F40" si="68">D40*E40</f>
        <v>19200</v>
      </c>
      <c r="G40" s="5">
        <f t="shared" ref="G40" si="69">F40*1.2</f>
        <v>23040</v>
      </c>
      <c r="H40" s="10" t="s">
        <v>181</v>
      </c>
    </row>
    <row r="41" spans="1:8" s="2" customFormat="1" ht="30" x14ac:dyDescent="0.25">
      <c r="A41" s="3">
        <v>39</v>
      </c>
      <c r="B41" s="12" t="s">
        <v>41</v>
      </c>
      <c r="C41" s="3" t="s">
        <v>6</v>
      </c>
      <c r="D41" s="13">
        <v>0.2</v>
      </c>
      <c r="E41" s="17">
        <v>64000</v>
      </c>
      <c r="F41" s="5">
        <f t="shared" ref="F41" si="70">D41*E41</f>
        <v>12800</v>
      </c>
      <c r="G41" s="5">
        <f t="shared" ref="G41" si="71">F41*1.2</f>
        <v>15360</v>
      </c>
      <c r="H41" s="10" t="s">
        <v>181</v>
      </c>
    </row>
    <row r="42" spans="1:8" s="2" customFormat="1" ht="30" x14ac:dyDescent="0.25">
      <c r="A42" s="3">
        <v>40</v>
      </c>
      <c r="B42" s="12" t="s">
        <v>42</v>
      </c>
      <c r="C42" s="3" t="s">
        <v>6</v>
      </c>
      <c r="D42" s="13">
        <v>3</v>
      </c>
      <c r="E42" s="17">
        <v>64000</v>
      </c>
      <c r="F42" s="5">
        <f t="shared" si="2"/>
        <v>192000</v>
      </c>
      <c r="G42" s="5">
        <f t="shared" si="3"/>
        <v>230400</v>
      </c>
      <c r="H42" s="10" t="s">
        <v>181</v>
      </c>
    </row>
    <row r="43" spans="1:8" s="2" customFormat="1" ht="30" x14ac:dyDescent="0.25">
      <c r="A43" s="3">
        <v>41</v>
      </c>
      <c r="B43" s="12" t="s">
        <v>43</v>
      </c>
      <c r="C43" s="3" t="s">
        <v>6</v>
      </c>
      <c r="D43" s="13">
        <v>0.2</v>
      </c>
      <c r="E43" s="17">
        <v>64000</v>
      </c>
      <c r="F43" s="5">
        <f t="shared" ref="F43" si="72">D43*E43</f>
        <v>12800</v>
      </c>
      <c r="G43" s="5">
        <f t="shared" ref="G43" si="73">F43*1.2</f>
        <v>15360</v>
      </c>
      <c r="H43" s="10" t="s">
        <v>181</v>
      </c>
    </row>
    <row r="44" spans="1:8" s="2" customFormat="1" ht="30" x14ac:dyDescent="0.25">
      <c r="A44" s="3">
        <v>42</v>
      </c>
      <c r="B44" s="12" t="s">
        <v>44</v>
      </c>
      <c r="C44" s="3" t="s">
        <v>6</v>
      </c>
      <c r="D44" s="13">
        <v>0.3</v>
      </c>
      <c r="E44" s="17">
        <v>64000</v>
      </c>
      <c r="F44" s="5">
        <f t="shared" ref="F44" si="74">D44*E44</f>
        <v>19200</v>
      </c>
      <c r="G44" s="5">
        <f t="shared" ref="G44" si="75">F44*1.2</f>
        <v>23040</v>
      </c>
      <c r="H44" s="10" t="s">
        <v>181</v>
      </c>
    </row>
    <row r="45" spans="1:8" s="2" customFormat="1" ht="30" x14ac:dyDescent="0.25">
      <c r="A45" s="3">
        <v>43</v>
      </c>
      <c r="B45" s="12" t="s">
        <v>45</v>
      </c>
      <c r="C45" s="3" t="s">
        <v>6</v>
      </c>
      <c r="D45" s="13">
        <v>2</v>
      </c>
      <c r="E45" s="17">
        <v>66000</v>
      </c>
      <c r="F45" s="5">
        <f t="shared" ref="F45" si="76">D45*E45</f>
        <v>132000</v>
      </c>
      <c r="G45" s="5">
        <f t="shared" ref="G45" si="77">F45*1.2</f>
        <v>158400</v>
      </c>
      <c r="H45" s="10" t="s">
        <v>181</v>
      </c>
    </row>
    <row r="46" spans="1:8" s="2" customFormat="1" ht="30" x14ac:dyDescent="0.25">
      <c r="A46" s="3">
        <v>44</v>
      </c>
      <c r="B46" s="12" t="s">
        <v>46</v>
      </c>
      <c r="C46" s="3" t="s">
        <v>6</v>
      </c>
      <c r="D46" s="13">
        <v>0.1</v>
      </c>
      <c r="E46" s="17">
        <v>76000</v>
      </c>
      <c r="F46" s="5">
        <f t="shared" ref="F46" si="78">D46*E46</f>
        <v>7600</v>
      </c>
      <c r="G46" s="5">
        <f t="shared" ref="G46" si="79">F46*1.2</f>
        <v>9120</v>
      </c>
      <c r="H46" s="10" t="s">
        <v>181</v>
      </c>
    </row>
    <row r="47" spans="1:8" s="2" customFormat="1" ht="30" x14ac:dyDescent="0.25">
      <c r="A47" s="3">
        <v>45</v>
      </c>
      <c r="B47" s="12" t="s">
        <v>47</v>
      </c>
      <c r="C47" s="3" t="s">
        <v>6</v>
      </c>
      <c r="D47" s="13">
        <v>0.1</v>
      </c>
      <c r="E47" s="17">
        <v>72000</v>
      </c>
      <c r="F47" s="5">
        <f t="shared" ref="F47" si="80">D47*E47</f>
        <v>7200</v>
      </c>
      <c r="G47" s="5">
        <f t="shared" ref="G47" si="81">F47*1.2</f>
        <v>8640</v>
      </c>
      <c r="H47" s="10" t="s">
        <v>181</v>
      </c>
    </row>
    <row r="48" spans="1:8" s="2" customFormat="1" ht="30" x14ac:dyDescent="0.25">
      <c r="A48" s="3">
        <v>46</v>
      </c>
      <c r="B48" s="12" t="s">
        <v>48</v>
      </c>
      <c r="C48" s="3" t="s">
        <v>6</v>
      </c>
      <c r="D48" s="13">
        <v>0.1</v>
      </c>
      <c r="E48" s="17">
        <v>68000</v>
      </c>
      <c r="F48" s="5">
        <f t="shared" ref="F48" si="82">D48*E48</f>
        <v>6800</v>
      </c>
      <c r="G48" s="5">
        <f t="shared" ref="G48" si="83">F48*1.2</f>
        <v>8160</v>
      </c>
      <c r="H48" s="10" t="s">
        <v>181</v>
      </c>
    </row>
    <row r="49" spans="1:8" s="2" customFormat="1" ht="30" x14ac:dyDescent="0.25">
      <c r="A49" s="3">
        <v>47</v>
      </c>
      <c r="B49" s="12" t="s">
        <v>49</v>
      </c>
      <c r="C49" s="3" t="s">
        <v>6</v>
      </c>
      <c r="D49" s="13">
        <v>1.5</v>
      </c>
      <c r="E49" s="17">
        <v>70000</v>
      </c>
      <c r="F49" s="5">
        <f t="shared" ref="F49" si="84">D49*E49</f>
        <v>105000</v>
      </c>
      <c r="G49" s="5">
        <f t="shared" ref="G49" si="85">F49*1.2</f>
        <v>126000</v>
      </c>
      <c r="H49" s="10" t="s">
        <v>181</v>
      </c>
    </row>
    <row r="50" spans="1:8" s="2" customFormat="1" ht="30" x14ac:dyDescent="0.25">
      <c r="A50" s="3">
        <v>48</v>
      </c>
      <c r="B50" s="12" t="s">
        <v>50</v>
      </c>
      <c r="C50" s="3" t="s">
        <v>6</v>
      </c>
      <c r="D50" s="13">
        <v>0.05</v>
      </c>
      <c r="E50" s="17">
        <v>293000</v>
      </c>
      <c r="F50" s="5">
        <f t="shared" ref="F50" si="86">D50*E50</f>
        <v>14650</v>
      </c>
      <c r="G50" s="5">
        <f t="shared" ref="G50" si="87">F50*1.2</f>
        <v>17580</v>
      </c>
      <c r="H50" s="10" t="s">
        <v>181</v>
      </c>
    </row>
    <row r="51" spans="1:8" s="2" customFormat="1" ht="30" x14ac:dyDescent="0.25">
      <c r="A51" s="3">
        <v>49</v>
      </c>
      <c r="B51" s="12" t="s">
        <v>51</v>
      </c>
      <c r="C51" s="3" t="s">
        <v>6</v>
      </c>
      <c r="D51" s="13">
        <v>0.05</v>
      </c>
      <c r="E51" s="17">
        <v>293000</v>
      </c>
      <c r="F51" s="5">
        <f t="shared" ref="F51" si="88">D51*E51</f>
        <v>14650</v>
      </c>
      <c r="G51" s="5">
        <f t="shared" ref="G51" si="89">F51*1.2</f>
        <v>17580</v>
      </c>
      <c r="H51" s="10" t="s">
        <v>181</v>
      </c>
    </row>
    <row r="52" spans="1:8" s="2" customFormat="1" ht="30" x14ac:dyDescent="0.25">
      <c r="A52" s="3">
        <v>50</v>
      </c>
      <c r="B52" s="12" t="s">
        <v>52</v>
      </c>
      <c r="C52" s="3" t="s">
        <v>6</v>
      </c>
      <c r="D52" s="13">
        <v>0.1</v>
      </c>
      <c r="E52" s="17">
        <v>293000</v>
      </c>
      <c r="F52" s="5">
        <f t="shared" ref="F52" si="90">D52*E52</f>
        <v>29300</v>
      </c>
      <c r="G52" s="5">
        <f t="shared" ref="G52" si="91">F52*1.2</f>
        <v>35160</v>
      </c>
      <c r="H52" s="10" t="s">
        <v>181</v>
      </c>
    </row>
    <row r="53" spans="1:8" s="2" customFormat="1" ht="30" x14ac:dyDescent="0.25">
      <c r="A53" s="3">
        <v>51</v>
      </c>
      <c r="B53" s="12" t="s">
        <v>53</v>
      </c>
      <c r="C53" s="3" t="s">
        <v>6</v>
      </c>
      <c r="D53" s="13">
        <v>0.4</v>
      </c>
      <c r="E53" s="17">
        <v>100000</v>
      </c>
      <c r="F53" s="5">
        <f t="shared" ref="F53" si="92">D53*E53</f>
        <v>40000</v>
      </c>
      <c r="G53" s="5">
        <f t="shared" ref="G53" si="93">F53*1.2</f>
        <v>48000</v>
      </c>
      <c r="H53" s="10" t="s">
        <v>181</v>
      </c>
    </row>
    <row r="54" spans="1:8" s="2" customFormat="1" ht="30" x14ac:dyDescent="0.25">
      <c r="A54" s="3">
        <v>52</v>
      </c>
      <c r="B54" s="14" t="s">
        <v>177</v>
      </c>
      <c r="C54" s="15" t="s">
        <v>6</v>
      </c>
      <c r="D54" s="16">
        <v>0.5</v>
      </c>
      <c r="E54" s="19">
        <v>64000</v>
      </c>
      <c r="F54" s="5">
        <f t="shared" ref="F54" si="94">D54*E54</f>
        <v>32000</v>
      </c>
      <c r="G54" s="5">
        <f t="shared" ref="G54" si="95">F54*1.2</f>
        <v>38400</v>
      </c>
      <c r="H54" s="10" t="s">
        <v>181</v>
      </c>
    </row>
    <row r="55" spans="1:8" s="2" customFormat="1" ht="30" x14ac:dyDescent="0.25">
      <c r="A55" s="3">
        <v>53</v>
      </c>
      <c r="B55" s="14" t="s">
        <v>178</v>
      </c>
      <c r="C55" s="15" t="s">
        <v>6</v>
      </c>
      <c r="D55" s="16">
        <v>0.15</v>
      </c>
      <c r="E55" s="19">
        <v>64000</v>
      </c>
      <c r="F55" s="5">
        <f t="shared" ref="F55" si="96">D55*E55</f>
        <v>9600</v>
      </c>
      <c r="G55" s="5">
        <f t="shared" ref="G55" si="97">F55*1.2</f>
        <v>11520</v>
      </c>
      <c r="H55" s="10" t="s">
        <v>181</v>
      </c>
    </row>
    <row r="56" spans="1:8" s="2" customFormat="1" ht="30" x14ac:dyDescent="0.25">
      <c r="A56" s="3">
        <v>54</v>
      </c>
      <c r="B56" s="12" t="s">
        <v>54</v>
      </c>
      <c r="C56" s="3" t="s">
        <v>6</v>
      </c>
      <c r="D56" s="13">
        <v>20</v>
      </c>
      <c r="E56" s="17">
        <v>75000</v>
      </c>
      <c r="F56" s="5">
        <f t="shared" ref="F56" si="98">D56*E56</f>
        <v>1500000</v>
      </c>
      <c r="G56" s="5">
        <f t="shared" ref="G56" si="99">F56*1.2</f>
        <v>1800000</v>
      </c>
      <c r="H56" s="10" t="s">
        <v>181</v>
      </c>
    </row>
    <row r="57" spans="1:8" s="2" customFormat="1" ht="30" x14ac:dyDescent="0.25">
      <c r="A57" s="3">
        <v>55</v>
      </c>
      <c r="B57" s="12" t="s">
        <v>55</v>
      </c>
      <c r="C57" s="3" t="s">
        <v>6</v>
      </c>
      <c r="D57" s="13">
        <v>50</v>
      </c>
      <c r="E57" s="17">
        <v>75000</v>
      </c>
      <c r="F57" s="5">
        <f t="shared" ref="F57" si="100">D57*E57</f>
        <v>3750000</v>
      </c>
      <c r="G57" s="5">
        <f t="shared" ref="G57" si="101">F57*1.2</f>
        <v>4500000</v>
      </c>
      <c r="H57" s="10" t="s">
        <v>181</v>
      </c>
    </row>
    <row r="58" spans="1:8" s="2" customFormat="1" ht="30" x14ac:dyDescent="0.25">
      <c r="A58" s="3">
        <v>56</v>
      </c>
      <c r="B58" s="12" t="s">
        <v>56</v>
      </c>
      <c r="C58" s="3" t="s">
        <v>6</v>
      </c>
      <c r="D58" s="13">
        <v>5</v>
      </c>
      <c r="E58" s="17">
        <v>75000</v>
      </c>
      <c r="F58" s="5">
        <f t="shared" ref="F58" si="102">D58*E58</f>
        <v>375000</v>
      </c>
      <c r="G58" s="5">
        <f t="shared" ref="G58" si="103">F58*1.2</f>
        <v>450000</v>
      </c>
      <c r="H58" s="10" t="s">
        <v>181</v>
      </c>
    </row>
    <row r="59" spans="1:8" s="2" customFormat="1" ht="30" x14ac:dyDescent="0.25">
      <c r="A59" s="3">
        <v>57</v>
      </c>
      <c r="B59" s="12" t="s">
        <v>57</v>
      </c>
      <c r="C59" s="3" t="s">
        <v>6</v>
      </c>
      <c r="D59" s="13">
        <v>60</v>
      </c>
      <c r="E59" s="17">
        <v>75000</v>
      </c>
      <c r="F59" s="5">
        <f t="shared" ref="F59" si="104">D59*E59</f>
        <v>4500000</v>
      </c>
      <c r="G59" s="5">
        <f t="shared" ref="G59" si="105">F59*1.2</f>
        <v>5400000</v>
      </c>
      <c r="H59" s="10" t="s">
        <v>181</v>
      </c>
    </row>
    <row r="60" spans="1:8" s="2" customFormat="1" ht="30" x14ac:dyDescent="0.25">
      <c r="A60" s="3">
        <v>58</v>
      </c>
      <c r="B60" s="12" t="s">
        <v>58</v>
      </c>
      <c r="C60" s="3" t="s">
        <v>6</v>
      </c>
      <c r="D60" s="13">
        <v>8</v>
      </c>
      <c r="E60" s="17">
        <v>75000</v>
      </c>
      <c r="F60" s="5">
        <f t="shared" ref="F60" si="106">D60*E60</f>
        <v>600000</v>
      </c>
      <c r="G60" s="5">
        <f t="shared" ref="G60" si="107">F60*1.2</f>
        <v>720000</v>
      </c>
      <c r="H60" s="10" t="s">
        <v>181</v>
      </c>
    </row>
    <row r="61" spans="1:8" s="2" customFormat="1" ht="30" x14ac:dyDescent="0.25">
      <c r="A61" s="3">
        <v>59</v>
      </c>
      <c r="B61" s="12" t="s">
        <v>59</v>
      </c>
      <c r="C61" s="3" t="s">
        <v>6</v>
      </c>
      <c r="D61" s="13">
        <v>60</v>
      </c>
      <c r="E61" s="17">
        <v>75000</v>
      </c>
      <c r="F61" s="5">
        <f t="shared" ref="F61" si="108">D61*E61</f>
        <v>4500000</v>
      </c>
      <c r="G61" s="5">
        <f t="shared" ref="G61" si="109">F61*1.2</f>
        <v>5400000</v>
      </c>
      <c r="H61" s="10" t="s">
        <v>181</v>
      </c>
    </row>
    <row r="62" spans="1:8" s="2" customFormat="1" ht="30" x14ac:dyDescent="0.25">
      <c r="A62" s="3">
        <v>60</v>
      </c>
      <c r="B62" s="12" t="s">
        <v>60</v>
      </c>
      <c r="C62" s="3" t="s">
        <v>6</v>
      </c>
      <c r="D62" s="13">
        <v>30</v>
      </c>
      <c r="E62" s="17">
        <v>75000</v>
      </c>
      <c r="F62" s="5">
        <f t="shared" ref="F62" si="110">D62*E62</f>
        <v>2250000</v>
      </c>
      <c r="G62" s="5">
        <f t="shared" ref="G62" si="111">F62*1.2</f>
        <v>2700000</v>
      </c>
      <c r="H62" s="10" t="s">
        <v>181</v>
      </c>
    </row>
    <row r="63" spans="1:8" s="2" customFormat="1" ht="30" x14ac:dyDescent="0.25">
      <c r="A63" s="3">
        <v>61</v>
      </c>
      <c r="B63" s="12" t="s">
        <v>61</v>
      </c>
      <c r="C63" s="3" t="s">
        <v>6</v>
      </c>
      <c r="D63" s="13">
        <v>7</v>
      </c>
      <c r="E63" s="17">
        <v>75000</v>
      </c>
      <c r="F63" s="5">
        <f t="shared" ref="F63" si="112">D63*E63</f>
        <v>525000</v>
      </c>
      <c r="G63" s="5">
        <f t="shared" ref="G63" si="113">F63*1.2</f>
        <v>630000</v>
      </c>
      <c r="H63" s="10" t="s">
        <v>181</v>
      </c>
    </row>
    <row r="64" spans="1:8" s="2" customFormat="1" ht="30" x14ac:dyDescent="0.25">
      <c r="A64" s="3">
        <v>62</v>
      </c>
      <c r="B64" s="12" t="s">
        <v>62</v>
      </c>
      <c r="C64" s="3" t="s">
        <v>6</v>
      </c>
      <c r="D64" s="13">
        <v>7</v>
      </c>
      <c r="E64" s="17">
        <v>75000</v>
      </c>
      <c r="F64" s="5">
        <f t="shared" ref="F64" si="114">D64*E64</f>
        <v>525000</v>
      </c>
      <c r="G64" s="5">
        <f t="shared" ref="G64" si="115">F64*1.2</f>
        <v>630000</v>
      </c>
      <c r="H64" s="10" t="s">
        <v>181</v>
      </c>
    </row>
    <row r="65" spans="1:8" s="2" customFormat="1" ht="30" x14ac:dyDescent="0.25">
      <c r="A65" s="3">
        <v>63</v>
      </c>
      <c r="B65" s="12" t="s">
        <v>63</v>
      </c>
      <c r="C65" s="3" t="s">
        <v>6</v>
      </c>
      <c r="D65" s="13">
        <v>20</v>
      </c>
      <c r="E65" s="17">
        <v>75000</v>
      </c>
      <c r="F65" s="5">
        <f t="shared" ref="F65" si="116">D65*E65</f>
        <v>1500000</v>
      </c>
      <c r="G65" s="5">
        <f t="shared" ref="G65" si="117">F65*1.2</f>
        <v>1800000</v>
      </c>
      <c r="H65" s="10" t="s">
        <v>181</v>
      </c>
    </row>
    <row r="66" spans="1:8" s="2" customFormat="1" ht="30" x14ac:dyDescent="0.25">
      <c r="A66" s="3">
        <v>64</v>
      </c>
      <c r="B66" s="12" t="s">
        <v>64</v>
      </c>
      <c r="C66" s="3" t="s">
        <v>6</v>
      </c>
      <c r="D66" s="13">
        <v>10</v>
      </c>
      <c r="E66" s="17">
        <v>75000</v>
      </c>
      <c r="F66" s="5">
        <f t="shared" ref="F66" si="118">D66*E66</f>
        <v>750000</v>
      </c>
      <c r="G66" s="5">
        <f t="shared" ref="G66" si="119">F66*1.2</f>
        <v>900000</v>
      </c>
      <c r="H66" s="10" t="s">
        <v>181</v>
      </c>
    </row>
    <row r="67" spans="1:8" s="2" customFormat="1" ht="30" x14ac:dyDescent="0.25">
      <c r="A67" s="3">
        <v>65</v>
      </c>
      <c r="B67" s="12" t="s">
        <v>65</v>
      </c>
      <c r="C67" s="3" t="s">
        <v>6</v>
      </c>
      <c r="D67" s="13">
        <v>2</v>
      </c>
      <c r="E67" s="17">
        <v>75000</v>
      </c>
      <c r="F67" s="5">
        <f t="shared" ref="F67" si="120">D67*E67</f>
        <v>150000</v>
      </c>
      <c r="G67" s="5">
        <f t="shared" ref="G67" si="121">F67*1.2</f>
        <v>180000</v>
      </c>
      <c r="H67" s="10" t="s">
        <v>181</v>
      </c>
    </row>
    <row r="68" spans="1:8" s="2" customFormat="1" ht="30" x14ac:dyDescent="0.25">
      <c r="A68" s="3">
        <v>66</v>
      </c>
      <c r="B68" s="12" t="s">
        <v>66</v>
      </c>
      <c r="C68" s="3" t="s">
        <v>6</v>
      </c>
      <c r="D68" s="13">
        <v>10</v>
      </c>
      <c r="E68" s="17">
        <v>75000</v>
      </c>
      <c r="F68" s="5">
        <f t="shared" ref="F68" si="122">D68*E68</f>
        <v>750000</v>
      </c>
      <c r="G68" s="5">
        <f t="shared" ref="G68" si="123">F68*1.2</f>
        <v>900000</v>
      </c>
      <c r="H68" s="10" t="s">
        <v>181</v>
      </c>
    </row>
    <row r="69" spans="1:8" s="2" customFormat="1" ht="30" x14ac:dyDescent="0.25">
      <c r="A69" s="3">
        <v>67</v>
      </c>
      <c r="B69" s="12" t="s">
        <v>67</v>
      </c>
      <c r="C69" s="3" t="s">
        <v>6</v>
      </c>
      <c r="D69" s="13">
        <v>2</v>
      </c>
      <c r="E69" s="17">
        <v>75000</v>
      </c>
      <c r="F69" s="5">
        <f t="shared" ref="F69" si="124">D69*E69</f>
        <v>150000</v>
      </c>
      <c r="G69" s="5">
        <f t="shared" ref="G69" si="125">F69*1.2</f>
        <v>180000</v>
      </c>
      <c r="H69" s="10" t="s">
        <v>181</v>
      </c>
    </row>
    <row r="70" spans="1:8" s="2" customFormat="1" ht="30" x14ac:dyDescent="0.25">
      <c r="A70" s="3">
        <v>68</v>
      </c>
      <c r="B70" s="12" t="s">
        <v>68</v>
      </c>
      <c r="C70" s="3" t="s">
        <v>6</v>
      </c>
      <c r="D70" s="13">
        <v>8</v>
      </c>
      <c r="E70" s="17">
        <v>84000</v>
      </c>
      <c r="F70" s="5">
        <f t="shared" ref="F70" si="126">D70*E70</f>
        <v>672000</v>
      </c>
      <c r="G70" s="5">
        <f t="shared" ref="G70" si="127">F70*1.2</f>
        <v>806400</v>
      </c>
      <c r="H70" s="10" t="s">
        <v>181</v>
      </c>
    </row>
    <row r="71" spans="1:8" s="2" customFormat="1" ht="30" x14ac:dyDescent="0.25">
      <c r="A71" s="3">
        <v>69</v>
      </c>
      <c r="B71" s="12" t="s">
        <v>154</v>
      </c>
      <c r="C71" s="3" t="s">
        <v>6</v>
      </c>
      <c r="D71" s="13">
        <v>3</v>
      </c>
      <c r="E71" s="17">
        <v>81000</v>
      </c>
      <c r="F71" s="5">
        <f t="shared" ref="F71:F72" si="128">D71*E71</f>
        <v>243000</v>
      </c>
      <c r="G71" s="5">
        <f t="shared" ref="G71:G72" si="129">F71*1.2</f>
        <v>291600</v>
      </c>
      <c r="H71" s="10" t="s">
        <v>181</v>
      </c>
    </row>
    <row r="72" spans="1:8" s="2" customFormat="1" ht="30" x14ac:dyDescent="0.25">
      <c r="A72" s="3">
        <v>70</v>
      </c>
      <c r="B72" s="12" t="s">
        <v>69</v>
      </c>
      <c r="C72" s="3" t="s">
        <v>6</v>
      </c>
      <c r="D72" s="13">
        <v>15</v>
      </c>
      <c r="E72" s="17">
        <v>81000</v>
      </c>
      <c r="F72" s="5">
        <f t="shared" si="128"/>
        <v>1215000</v>
      </c>
      <c r="G72" s="5">
        <f t="shared" si="129"/>
        <v>1458000</v>
      </c>
      <c r="H72" s="10" t="s">
        <v>181</v>
      </c>
    </row>
    <row r="73" spans="1:8" s="2" customFormat="1" ht="30" x14ac:dyDescent="0.25">
      <c r="A73" s="3">
        <v>71</v>
      </c>
      <c r="B73" s="12" t="s">
        <v>70</v>
      </c>
      <c r="C73" s="3" t="s">
        <v>6</v>
      </c>
      <c r="D73" s="13">
        <v>2</v>
      </c>
      <c r="E73" s="17">
        <v>81000</v>
      </c>
      <c r="F73" s="5">
        <f t="shared" ref="F73:F74" si="130">D73*E73</f>
        <v>162000</v>
      </c>
      <c r="G73" s="5">
        <f t="shared" ref="G73:G74" si="131">F73*1.2</f>
        <v>194400</v>
      </c>
      <c r="H73" s="10" t="s">
        <v>181</v>
      </c>
    </row>
    <row r="74" spans="1:8" s="2" customFormat="1" ht="30" x14ac:dyDescent="0.25">
      <c r="A74" s="3">
        <v>72</v>
      </c>
      <c r="B74" s="12" t="s">
        <v>71</v>
      </c>
      <c r="C74" s="3" t="s">
        <v>6</v>
      </c>
      <c r="D74" s="13">
        <v>40</v>
      </c>
      <c r="E74" s="17">
        <v>89000</v>
      </c>
      <c r="F74" s="5">
        <f t="shared" si="130"/>
        <v>3560000</v>
      </c>
      <c r="G74" s="5">
        <f t="shared" si="131"/>
        <v>4272000</v>
      </c>
      <c r="H74" s="10" t="s">
        <v>181</v>
      </c>
    </row>
    <row r="75" spans="1:8" s="2" customFormat="1" ht="30" x14ac:dyDescent="0.25">
      <c r="A75" s="3">
        <v>73</v>
      </c>
      <c r="B75" s="12" t="s">
        <v>147</v>
      </c>
      <c r="C75" s="3" t="s">
        <v>6</v>
      </c>
      <c r="D75" s="13">
        <v>2.5</v>
      </c>
      <c r="E75" s="17">
        <v>80000</v>
      </c>
      <c r="F75" s="5">
        <f t="shared" ref="F75:F76" si="132">D75*E75</f>
        <v>200000</v>
      </c>
      <c r="G75" s="5">
        <f t="shared" ref="G75:G76" si="133">F75*1.2</f>
        <v>240000</v>
      </c>
      <c r="H75" s="10" t="s">
        <v>181</v>
      </c>
    </row>
    <row r="76" spans="1:8" s="2" customFormat="1" ht="30" x14ac:dyDescent="0.25">
      <c r="A76" s="3">
        <v>74</v>
      </c>
      <c r="B76" s="12" t="s">
        <v>148</v>
      </c>
      <c r="C76" s="3" t="s">
        <v>6</v>
      </c>
      <c r="D76" s="13">
        <v>3</v>
      </c>
      <c r="E76" s="17">
        <v>81000</v>
      </c>
      <c r="F76" s="5">
        <f t="shared" si="132"/>
        <v>243000</v>
      </c>
      <c r="G76" s="5">
        <f t="shared" si="133"/>
        <v>291600</v>
      </c>
      <c r="H76" s="10" t="s">
        <v>181</v>
      </c>
    </row>
    <row r="77" spans="1:8" s="2" customFormat="1" ht="30" x14ac:dyDescent="0.25">
      <c r="A77" s="3">
        <v>75</v>
      </c>
      <c r="B77" s="12" t="s">
        <v>149</v>
      </c>
      <c r="C77" s="3" t="s">
        <v>6</v>
      </c>
      <c r="D77" s="13">
        <v>1</v>
      </c>
      <c r="E77" s="17">
        <v>80000</v>
      </c>
      <c r="F77" s="5">
        <f t="shared" ref="F77" si="134">D77*E77</f>
        <v>80000</v>
      </c>
      <c r="G77" s="5">
        <f t="shared" ref="G77" si="135">F77*1.2</f>
        <v>96000</v>
      </c>
      <c r="H77" s="10" t="s">
        <v>181</v>
      </c>
    </row>
    <row r="78" spans="1:8" s="2" customFormat="1" ht="30" x14ac:dyDescent="0.25">
      <c r="A78" s="3">
        <v>76</v>
      </c>
      <c r="B78" s="12" t="s">
        <v>150</v>
      </c>
      <c r="C78" s="3" t="s">
        <v>6</v>
      </c>
      <c r="D78" s="13">
        <v>1</v>
      </c>
      <c r="E78" s="17">
        <v>80000</v>
      </c>
      <c r="F78" s="5">
        <f t="shared" ref="F78" si="136">D78*E78</f>
        <v>80000</v>
      </c>
      <c r="G78" s="5">
        <f t="shared" ref="G78" si="137">F78*1.2</f>
        <v>96000</v>
      </c>
      <c r="H78" s="10" t="s">
        <v>181</v>
      </c>
    </row>
    <row r="79" spans="1:8" s="2" customFormat="1" ht="30" x14ac:dyDescent="0.25">
      <c r="A79" s="3">
        <v>77</v>
      </c>
      <c r="B79" s="12" t="s">
        <v>151</v>
      </c>
      <c r="C79" s="3" t="s">
        <v>6</v>
      </c>
      <c r="D79" s="13">
        <v>1</v>
      </c>
      <c r="E79" s="17">
        <v>80000</v>
      </c>
      <c r="F79" s="5">
        <f t="shared" ref="F79" si="138">D79*E79</f>
        <v>80000</v>
      </c>
      <c r="G79" s="5">
        <f t="shared" ref="G79" si="139">F79*1.2</f>
        <v>96000</v>
      </c>
      <c r="H79" s="10" t="s">
        <v>181</v>
      </c>
    </row>
    <row r="80" spans="1:8" s="2" customFormat="1" ht="30" x14ac:dyDescent="0.25">
      <c r="A80" s="3">
        <v>78</v>
      </c>
      <c r="B80" s="12" t="s">
        <v>169</v>
      </c>
      <c r="C80" s="3" t="s">
        <v>6</v>
      </c>
      <c r="D80" s="13">
        <v>1</v>
      </c>
      <c r="E80" s="17">
        <v>80000</v>
      </c>
      <c r="F80" s="5">
        <f t="shared" ref="F80:F83" si="140">D80*E80</f>
        <v>80000</v>
      </c>
      <c r="G80" s="5">
        <f t="shared" ref="G80:G83" si="141">F80*1.2</f>
        <v>96000</v>
      </c>
      <c r="H80" s="10" t="s">
        <v>181</v>
      </c>
    </row>
    <row r="81" spans="1:8" s="2" customFormat="1" ht="30" x14ac:dyDescent="0.25">
      <c r="A81" s="3">
        <v>79</v>
      </c>
      <c r="B81" s="12" t="s">
        <v>72</v>
      </c>
      <c r="C81" s="3" t="s">
        <v>6</v>
      </c>
      <c r="D81" s="13">
        <v>0.1</v>
      </c>
      <c r="E81" s="17">
        <v>455000</v>
      </c>
      <c r="F81" s="5">
        <f t="shared" si="140"/>
        <v>45500</v>
      </c>
      <c r="G81" s="5">
        <f t="shared" si="141"/>
        <v>54600</v>
      </c>
      <c r="H81" s="10" t="s">
        <v>181</v>
      </c>
    </row>
    <row r="82" spans="1:8" s="2" customFormat="1" ht="30" x14ac:dyDescent="0.25">
      <c r="A82" s="3">
        <v>80</v>
      </c>
      <c r="B82" s="12" t="s">
        <v>73</v>
      </c>
      <c r="C82" s="3" t="s">
        <v>6</v>
      </c>
      <c r="D82" s="13">
        <v>0.1</v>
      </c>
      <c r="E82" s="17">
        <v>455000</v>
      </c>
      <c r="F82" s="5">
        <f t="shared" si="140"/>
        <v>45500</v>
      </c>
      <c r="G82" s="5">
        <f t="shared" si="141"/>
        <v>54600</v>
      </c>
      <c r="H82" s="10" t="s">
        <v>181</v>
      </c>
    </row>
    <row r="83" spans="1:8" s="2" customFormat="1" ht="30" x14ac:dyDescent="0.25">
      <c r="A83" s="3">
        <v>81</v>
      </c>
      <c r="B83" s="12" t="s">
        <v>74</v>
      </c>
      <c r="C83" s="3" t="s">
        <v>6</v>
      </c>
      <c r="D83" s="13">
        <v>0.1</v>
      </c>
      <c r="E83" s="17">
        <v>455000</v>
      </c>
      <c r="F83" s="5">
        <f t="shared" si="140"/>
        <v>45500</v>
      </c>
      <c r="G83" s="5">
        <f t="shared" si="141"/>
        <v>54600</v>
      </c>
      <c r="H83" s="10" t="s">
        <v>181</v>
      </c>
    </row>
    <row r="84" spans="1:8" s="2" customFormat="1" ht="30" x14ac:dyDescent="0.25">
      <c r="A84" s="3">
        <v>82</v>
      </c>
      <c r="B84" s="12" t="s">
        <v>75</v>
      </c>
      <c r="C84" s="3" t="s">
        <v>6</v>
      </c>
      <c r="D84" s="13">
        <v>0.1</v>
      </c>
      <c r="E84" s="17">
        <v>455000</v>
      </c>
      <c r="F84" s="5">
        <f t="shared" ref="F84" si="142">D84*E84</f>
        <v>45500</v>
      </c>
      <c r="G84" s="5">
        <f t="shared" ref="G84" si="143">F84*1.2</f>
        <v>54600</v>
      </c>
      <c r="H84" s="10" t="s">
        <v>181</v>
      </c>
    </row>
    <row r="85" spans="1:8" s="2" customFormat="1" ht="30" x14ac:dyDescent="0.25">
      <c r="A85" s="3">
        <v>83</v>
      </c>
      <c r="B85" s="12" t="s">
        <v>143</v>
      </c>
      <c r="C85" s="3" t="s">
        <v>6</v>
      </c>
      <c r="D85" s="13">
        <v>0.1</v>
      </c>
      <c r="E85" s="17">
        <v>455000</v>
      </c>
      <c r="F85" s="5">
        <f t="shared" ref="F85" si="144">D85*E85</f>
        <v>45500</v>
      </c>
      <c r="G85" s="5">
        <f t="shared" ref="G85" si="145">F85*1.2</f>
        <v>54600</v>
      </c>
      <c r="H85" s="10" t="s">
        <v>181</v>
      </c>
    </row>
    <row r="86" spans="1:8" s="2" customFormat="1" ht="30" x14ac:dyDescent="0.25">
      <c r="A86" s="3">
        <v>84</v>
      </c>
      <c r="B86" s="12" t="s">
        <v>144</v>
      </c>
      <c r="C86" s="3" t="s">
        <v>6</v>
      </c>
      <c r="D86" s="13">
        <v>0.1</v>
      </c>
      <c r="E86" s="17">
        <v>455000</v>
      </c>
      <c r="F86" s="5">
        <f t="shared" ref="F86" si="146">D86*E86</f>
        <v>45500</v>
      </c>
      <c r="G86" s="5">
        <f t="shared" ref="G86" si="147">F86*1.2</f>
        <v>54600</v>
      </c>
      <c r="H86" s="10" t="s">
        <v>181</v>
      </c>
    </row>
    <row r="87" spans="1:8" s="2" customFormat="1" ht="30" x14ac:dyDescent="0.25">
      <c r="A87" s="3">
        <v>85</v>
      </c>
      <c r="B87" s="12" t="s">
        <v>153</v>
      </c>
      <c r="C87" s="3" t="s">
        <v>6</v>
      </c>
      <c r="D87" s="13">
        <v>1</v>
      </c>
      <c r="E87" s="17">
        <v>78900</v>
      </c>
      <c r="F87" s="5">
        <f t="shared" ref="F87" si="148">D87*E87</f>
        <v>78900</v>
      </c>
      <c r="G87" s="5">
        <f t="shared" ref="G87" si="149">F87*1.2</f>
        <v>94680</v>
      </c>
      <c r="H87" s="10" t="s">
        <v>181</v>
      </c>
    </row>
    <row r="88" spans="1:8" s="2" customFormat="1" ht="30" x14ac:dyDescent="0.25">
      <c r="A88" s="3">
        <v>86</v>
      </c>
      <c r="B88" s="12" t="s">
        <v>152</v>
      </c>
      <c r="C88" s="3" t="s">
        <v>6</v>
      </c>
      <c r="D88" s="13">
        <v>1</v>
      </c>
      <c r="E88" s="17">
        <v>78900</v>
      </c>
      <c r="F88" s="5">
        <f t="shared" ref="F88" si="150">D88*E88</f>
        <v>78900</v>
      </c>
      <c r="G88" s="5">
        <f t="shared" ref="G88" si="151">F88*1.2</f>
        <v>94680</v>
      </c>
      <c r="H88" s="10" t="s">
        <v>181</v>
      </c>
    </row>
    <row r="89" spans="1:8" s="2" customFormat="1" ht="30" x14ac:dyDescent="0.25">
      <c r="A89" s="3">
        <v>87</v>
      </c>
      <c r="B89" s="12" t="s">
        <v>76</v>
      </c>
      <c r="C89" s="3" t="s">
        <v>6</v>
      </c>
      <c r="D89" s="13">
        <v>25</v>
      </c>
      <c r="E89" s="17">
        <v>82000</v>
      </c>
      <c r="F89" s="5">
        <f t="shared" ref="F89" si="152">D89*E89</f>
        <v>2050000</v>
      </c>
      <c r="G89" s="5">
        <f t="shared" ref="G89" si="153">F89*1.2</f>
        <v>2460000</v>
      </c>
      <c r="H89" s="10" t="s">
        <v>181</v>
      </c>
    </row>
    <row r="90" spans="1:8" s="2" customFormat="1" ht="30" x14ac:dyDescent="0.25">
      <c r="A90" s="3">
        <v>88</v>
      </c>
      <c r="B90" s="12" t="s">
        <v>77</v>
      </c>
      <c r="C90" s="3" t="s">
        <v>6</v>
      </c>
      <c r="D90" s="13">
        <v>40</v>
      </c>
      <c r="E90" s="17">
        <v>79000</v>
      </c>
      <c r="F90" s="5">
        <f t="shared" ref="F90" si="154">D90*E90</f>
        <v>3160000</v>
      </c>
      <c r="G90" s="5">
        <f t="shared" ref="G90" si="155">F90*1.2</f>
        <v>3792000</v>
      </c>
      <c r="H90" s="10" t="s">
        <v>181</v>
      </c>
    </row>
    <row r="91" spans="1:8" s="2" customFormat="1" ht="30" x14ac:dyDescent="0.25">
      <c r="A91" s="3">
        <v>89</v>
      </c>
      <c r="B91" s="14" t="s">
        <v>179</v>
      </c>
      <c r="C91" s="15" t="s">
        <v>6</v>
      </c>
      <c r="D91" s="16">
        <v>0.7</v>
      </c>
      <c r="E91" s="19">
        <v>71000</v>
      </c>
      <c r="F91" s="5">
        <f t="shared" ref="F91" si="156">D91*E91</f>
        <v>49700</v>
      </c>
      <c r="G91" s="5">
        <f t="shared" ref="G91" si="157">F91*1.2</f>
        <v>59640</v>
      </c>
      <c r="H91" s="10" t="s">
        <v>181</v>
      </c>
    </row>
    <row r="92" spans="1:8" s="2" customFormat="1" ht="30" x14ac:dyDescent="0.25">
      <c r="A92" s="3">
        <v>90</v>
      </c>
      <c r="B92" s="14" t="s">
        <v>180</v>
      </c>
      <c r="C92" s="15" t="s">
        <v>6</v>
      </c>
      <c r="D92" s="16">
        <v>1.5</v>
      </c>
      <c r="E92" s="19">
        <v>75000</v>
      </c>
      <c r="F92" s="5">
        <f t="shared" ref="F92" si="158">D92*E92</f>
        <v>112500</v>
      </c>
      <c r="G92" s="5">
        <f t="shared" ref="G92" si="159">F92*1.2</f>
        <v>135000</v>
      </c>
      <c r="H92" s="10" t="s">
        <v>181</v>
      </c>
    </row>
    <row r="93" spans="1:8" s="2" customFormat="1" ht="30" x14ac:dyDescent="0.25">
      <c r="A93" s="3">
        <v>91</v>
      </c>
      <c r="B93" s="12" t="s">
        <v>78</v>
      </c>
      <c r="C93" s="3" t="s">
        <v>6</v>
      </c>
      <c r="D93" s="13">
        <v>0.35</v>
      </c>
      <c r="E93" s="17">
        <v>72000</v>
      </c>
      <c r="F93" s="5">
        <f t="shared" ref="F93" si="160">D93*E93</f>
        <v>25200</v>
      </c>
      <c r="G93" s="5">
        <f t="shared" ref="G93" si="161">F93*1.2</f>
        <v>30240</v>
      </c>
      <c r="H93" s="10" t="s">
        <v>181</v>
      </c>
    </row>
    <row r="94" spans="1:8" s="2" customFormat="1" ht="30" x14ac:dyDescent="0.25">
      <c r="A94" s="3">
        <v>92</v>
      </c>
      <c r="B94" s="12" t="s">
        <v>79</v>
      </c>
      <c r="C94" s="3" t="s">
        <v>6</v>
      </c>
      <c r="D94" s="13">
        <v>0.8</v>
      </c>
      <c r="E94" s="17">
        <v>70000</v>
      </c>
      <c r="F94" s="5">
        <f t="shared" ref="F94" si="162">D94*E94</f>
        <v>56000</v>
      </c>
      <c r="G94" s="5">
        <f t="shared" ref="G94" si="163">F94*1.2</f>
        <v>67200</v>
      </c>
      <c r="H94" s="10" t="s">
        <v>181</v>
      </c>
    </row>
    <row r="95" spans="1:8" s="2" customFormat="1" ht="30" x14ac:dyDescent="0.25">
      <c r="A95" s="3">
        <v>93</v>
      </c>
      <c r="B95" s="12" t="s">
        <v>80</v>
      </c>
      <c r="C95" s="3" t="s">
        <v>6</v>
      </c>
      <c r="D95" s="13">
        <v>0.2</v>
      </c>
      <c r="E95" s="17">
        <v>70000</v>
      </c>
      <c r="F95" s="5">
        <f t="shared" ref="F95" si="164">D95*E95</f>
        <v>14000</v>
      </c>
      <c r="G95" s="5">
        <f t="shared" ref="G95" si="165">F95*1.2</f>
        <v>16800</v>
      </c>
      <c r="H95" s="10" t="s">
        <v>181</v>
      </c>
    </row>
    <row r="96" spans="1:8" s="2" customFormat="1" ht="30" x14ac:dyDescent="0.25">
      <c r="A96" s="3">
        <v>94</v>
      </c>
      <c r="B96" s="12" t="s">
        <v>81</v>
      </c>
      <c r="C96" s="3" t="s">
        <v>6</v>
      </c>
      <c r="D96" s="13">
        <v>0.5</v>
      </c>
      <c r="E96" s="17">
        <v>64000</v>
      </c>
      <c r="F96" s="5">
        <f t="shared" ref="F96" si="166">D96*E96</f>
        <v>32000</v>
      </c>
      <c r="G96" s="5">
        <f t="shared" ref="G96" si="167">F96*1.2</f>
        <v>38400</v>
      </c>
      <c r="H96" s="10" t="s">
        <v>181</v>
      </c>
    </row>
    <row r="97" spans="1:8" s="2" customFormat="1" ht="30" x14ac:dyDescent="0.25">
      <c r="A97" s="3">
        <v>95</v>
      </c>
      <c r="B97" s="12" t="s">
        <v>82</v>
      </c>
      <c r="C97" s="3" t="s">
        <v>6</v>
      </c>
      <c r="D97" s="13">
        <v>1</v>
      </c>
      <c r="E97" s="17">
        <v>64000</v>
      </c>
      <c r="F97" s="5">
        <f t="shared" ref="F97" si="168">D97*E97</f>
        <v>64000</v>
      </c>
      <c r="G97" s="5">
        <f t="shared" ref="G97" si="169">F97*1.2</f>
        <v>76800</v>
      </c>
      <c r="H97" s="10" t="s">
        <v>181</v>
      </c>
    </row>
    <row r="98" spans="1:8" s="2" customFormat="1" ht="30" x14ac:dyDescent="0.25">
      <c r="A98" s="3">
        <v>96</v>
      </c>
      <c r="B98" s="12" t="s">
        <v>83</v>
      </c>
      <c r="C98" s="3" t="s">
        <v>6</v>
      </c>
      <c r="D98" s="13">
        <v>1</v>
      </c>
      <c r="E98" s="17">
        <v>64000</v>
      </c>
      <c r="F98" s="5">
        <f t="shared" ref="F98" si="170">D98*E98</f>
        <v>64000</v>
      </c>
      <c r="G98" s="5">
        <f t="shared" ref="G98" si="171">F98*1.2</f>
        <v>76800</v>
      </c>
      <c r="H98" s="10" t="s">
        <v>181</v>
      </c>
    </row>
    <row r="99" spans="1:8" s="2" customFormat="1" ht="30" x14ac:dyDescent="0.25">
      <c r="A99" s="3">
        <v>97</v>
      </c>
      <c r="B99" s="12" t="s">
        <v>84</v>
      </c>
      <c r="C99" s="3" t="s">
        <v>6</v>
      </c>
      <c r="D99" s="13">
        <v>2</v>
      </c>
      <c r="E99" s="17">
        <v>64000</v>
      </c>
      <c r="F99" s="5">
        <f t="shared" ref="F99" si="172">D99*E99</f>
        <v>128000</v>
      </c>
      <c r="G99" s="5">
        <f t="shared" ref="G99" si="173">F99*1.2</f>
        <v>153600</v>
      </c>
      <c r="H99" s="10" t="s">
        <v>181</v>
      </c>
    </row>
    <row r="100" spans="1:8" s="2" customFormat="1" ht="30" x14ac:dyDescent="0.25">
      <c r="A100" s="3">
        <v>98</v>
      </c>
      <c r="B100" s="12" t="s">
        <v>85</v>
      </c>
      <c r="C100" s="3" t="s">
        <v>6</v>
      </c>
      <c r="D100" s="13">
        <v>0.3</v>
      </c>
      <c r="E100" s="17">
        <v>64000</v>
      </c>
      <c r="F100" s="5">
        <f t="shared" ref="F100" si="174">D100*E100</f>
        <v>19200</v>
      </c>
      <c r="G100" s="5">
        <f t="shared" ref="G100" si="175">F100*1.2</f>
        <v>23040</v>
      </c>
      <c r="H100" s="10" t="s">
        <v>181</v>
      </c>
    </row>
    <row r="101" spans="1:8" s="2" customFormat="1" ht="30" x14ac:dyDescent="0.25">
      <c r="A101" s="3">
        <v>99</v>
      </c>
      <c r="B101" s="12" t="s">
        <v>165</v>
      </c>
      <c r="C101" s="3" t="s">
        <v>6</v>
      </c>
      <c r="D101" s="13">
        <v>0.5</v>
      </c>
      <c r="E101" s="17">
        <v>120000</v>
      </c>
      <c r="F101" s="5">
        <f t="shared" ref="F101" si="176">D101*E101</f>
        <v>60000</v>
      </c>
      <c r="G101" s="5">
        <f t="shared" ref="G101" si="177">F101*1.2</f>
        <v>72000</v>
      </c>
      <c r="H101" s="10" t="s">
        <v>181</v>
      </c>
    </row>
    <row r="102" spans="1:8" s="2" customFormat="1" ht="30" x14ac:dyDescent="0.25">
      <c r="A102" s="3">
        <v>100</v>
      </c>
      <c r="B102" s="12" t="s">
        <v>86</v>
      </c>
      <c r="C102" s="3" t="s">
        <v>6</v>
      </c>
      <c r="D102" s="13">
        <v>1.5</v>
      </c>
      <c r="E102" s="17">
        <v>71000</v>
      </c>
      <c r="F102" s="5">
        <f t="shared" ref="F102" si="178">D102*E102</f>
        <v>106500</v>
      </c>
      <c r="G102" s="5">
        <f t="shared" ref="G102" si="179">F102*1.2</f>
        <v>127800</v>
      </c>
      <c r="H102" s="10" t="s">
        <v>181</v>
      </c>
    </row>
    <row r="103" spans="1:8" s="2" customFormat="1" ht="30" x14ac:dyDescent="0.25">
      <c r="A103" s="3">
        <v>101</v>
      </c>
      <c r="B103" s="12" t="s">
        <v>87</v>
      </c>
      <c r="C103" s="3" t="s">
        <v>6</v>
      </c>
      <c r="D103" s="13">
        <v>0.1</v>
      </c>
      <c r="E103" s="18">
        <v>430000</v>
      </c>
      <c r="F103" s="5">
        <f t="shared" ref="F103" si="180">D103*E103</f>
        <v>43000</v>
      </c>
      <c r="G103" s="5">
        <f t="shared" ref="G103" si="181">F103*1.2</f>
        <v>51600</v>
      </c>
      <c r="H103" s="10" t="s">
        <v>181</v>
      </c>
    </row>
    <row r="104" spans="1:8" s="2" customFormat="1" ht="30" x14ac:dyDescent="0.25">
      <c r="A104" s="3">
        <v>102</v>
      </c>
      <c r="B104" s="12" t="s">
        <v>88</v>
      </c>
      <c r="C104" s="3" t="s">
        <v>6</v>
      </c>
      <c r="D104" s="13">
        <v>2</v>
      </c>
      <c r="E104" s="18">
        <v>310000</v>
      </c>
      <c r="F104" s="5">
        <f t="shared" ref="F104" si="182">D104*E104</f>
        <v>620000</v>
      </c>
      <c r="G104" s="5">
        <f t="shared" ref="G104" si="183">F104*1.2</f>
        <v>744000</v>
      </c>
      <c r="H104" s="10" t="s">
        <v>181</v>
      </c>
    </row>
    <row r="105" spans="1:8" s="2" customFormat="1" ht="30" x14ac:dyDescent="0.25">
      <c r="A105" s="3">
        <v>103</v>
      </c>
      <c r="B105" s="12" t="s">
        <v>89</v>
      </c>
      <c r="C105" s="3" t="s">
        <v>6</v>
      </c>
      <c r="D105" s="13">
        <v>0.3</v>
      </c>
      <c r="E105" s="18">
        <v>360000</v>
      </c>
      <c r="F105" s="5">
        <f t="shared" ref="F105" si="184">D105*E105</f>
        <v>108000</v>
      </c>
      <c r="G105" s="5">
        <f t="shared" ref="G105" si="185">F105*1.2</f>
        <v>129600</v>
      </c>
      <c r="H105" s="10" t="s">
        <v>181</v>
      </c>
    </row>
    <row r="106" spans="1:8" s="2" customFormat="1" ht="30" x14ac:dyDescent="0.25">
      <c r="A106" s="3">
        <v>104</v>
      </c>
      <c r="B106" s="12" t="s">
        <v>90</v>
      </c>
      <c r="C106" s="3" t="s">
        <v>6</v>
      </c>
      <c r="D106" s="13">
        <v>3</v>
      </c>
      <c r="E106" s="18">
        <v>333000</v>
      </c>
      <c r="F106" s="5">
        <f t="shared" ref="F106" si="186">D106*E106</f>
        <v>999000</v>
      </c>
      <c r="G106" s="5">
        <f t="shared" ref="G106" si="187">F106*1.2</f>
        <v>1198800</v>
      </c>
      <c r="H106" s="10" t="s">
        <v>181</v>
      </c>
    </row>
    <row r="107" spans="1:8" s="2" customFormat="1" ht="30" x14ac:dyDescent="0.25">
      <c r="A107" s="3">
        <v>105</v>
      </c>
      <c r="B107" s="12" t="s">
        <v>91</v>
      </c>
      <c r="C107" s="3" t="s">
        <v>6</v>
      </c>
      <c r="D107" s="13">
        <v>0.8</v>
      </c>
      <c r="E107" s="18">
        <v>250000</v>
      </c>
      <c r="F107" s="5">
        <f t="shared" ref="F107" si="188">D107*E107</f>
        <v>200000</v>
      </c>
      <c r="G107" s="5">
        <f t="shared" ref="G107" si="189">F107*1.2</f>
        <v>240000</v>
      </c>
      <c r="H107" s="10" t="s">
        <v>181</v>
      </c>
    </row>
    <row r="108" spans="1:8" s="2" customFormat="1" ht="30" x14ac:dyDescent="0.25">
      <c r="A108" s="3">
        <v>106</v>
      </c>
      <c r="B108" s="12" t="s">
        <v>92</v>
      </c>
      <c r="C108" s="3" t="s">
        <v>6</v>
      </c>
      <c r="D108" s="13">
        <v>4</v>
      </c>
      <c r="E108" s="18">
        <v>210000</v>
      </c>
      <c r="F108" s="5">
        <f t="shared" ref="F108" si="190">D108*E108</f>
        <v>840000</v>
      </c>
      <c r="G108" s="5">
        <f t="shared" ref="G108" si="191">F108*1.2</f>
        <v>1008000</v>
      </c>
      <c r="H108" s="10" t="s">
        <v>181</v>
      </c>
    </row>
    <row r="109" spans="1:8" s="2" customFormat="1" ht="30" x14ac:dyDescent="0.25">
      <c r="A109" s="3">
        <v>107</v>
      </c>
      <c r="B109" s="12" t="s">
        <v>93</v>
      </c>
      <c r="C109" s="3" t="s">
        <v>6</v>
      </c>
      <c r="D109" s="13">
        <v>0.2</v>
      </c>
      <c r="E109" s="18">
        <v>200000</v>
      </c>
      <c r="F109" s="5">
        <f t="shared" ref="F109" si="192">D109*E109</f>
        <v>40000</v>
      </c>
      <c r="G109" s="5">
        <f t="shared" ref="G109" si="193">F109*1.2</f>
        <v>48000</v>
      </c>
      <c r="H109" s="10" t="s">
        <v>181</v>
      </c>
    </row>
    <row r="110" spans="1:8" s="2" customFormat="1" ht="30" x14ac:dyDescent="0.25">
      <c r="A110" s="3">
        <v>108</v>
      </c>
      <c r="B110" s="12" t="s">
        <v>94</v>
      </c>
      <c r="C110" s="3" t="s">
        <v>6</v>
      </c>
      <c r="D110" s="13">
        <v>0.3</v>
      </c>
      <c r="E110" s="18">
        <v>143290</v>
      </c>
      <c r="F110" s="5">
        <f t="shared" ref="F110" si="194">D110*E110</f>
        <v>42987</v>
      </c>
      <c r="G110" s="5">
        <f t="shared" ref="G110" si="195">F110*1.2</f>
        <v>51584.4</v>
      </c>
      <c r="H110" s="10" t="s">
        <v>181</v>
      </c>
    </row>
    <row r="111" spans="1:8" s="2" customFormat="1" ht="30" x14ac:dyDescent="0.25">
      <c r="A111" s="3">
        <v>109</v>
      </c>
      <c r="B111" s="12" t="s">
        <v>95</v>
      </c>
      <c r="C111" s="3" t="s">
        <v>6</v>
      </c>
      <c r="D111" s="13">
        <v>0.5</v>
      </c>
      <c r="E111" s="18">
        <v>141000</v>
      </c>
      <c r="F111" s="5">
        <f t="shared" ref="F111" si="196">D111*E111</f>
        <v>70500</v>
      </c>
      <c r="G111" s="5">
        <f t="shared" ref="G111" si="197">F111*1.2</f>
        <v>84600</v>
      </c>
      <c r="H111" s="10" t="s">
        <v>181</v>
      </c>
    </row>
    <row r="112" spans="1:8" s="2" customFormat="1" ht="30" x14ac:dyDescent="0.25">
      <c r="A112" s="3">
        <v>110</v>
      </c>
      <c r="B112" s="12" t="s">
        <v>96</v>
      </c>
      <c r="C112" s="3" t="s">
        <v>6</v>
      </c>
      <c r="D112" s="13">
        <v>0.2</v>
      </c>
      <c r="E112" s="18">
        <v>143290</v>
      </c>
      <c r="F112" s="5">
        <f t="shared" ref="F112" si="198">D112*E112</f>
        <v>28658</v>
      </c>
      <c r="G112" s="5">
        <f t="shared" ref="G112" si="199">F112*1.2</f>
        <v>34389.599999999999</v>
      </c>
      <c r="H112" s="10" t="s">
        <v>181</v>
      </c>
    </row>
    <row r="113" spans="1:8" s="2" customFormat="1" ht="30" x14ac:dyDescent="0.25">
      <c r="A113" s="3">
        <v>111</v>
      </c>
      <c r="B113" s="12" t="s">
        <v>97</v>
      </c>
      <c r="C113" s="3" t="s">
        <v>6</v>
      </c>
      <c r="D113" s="13">
        <v>0.2</v>
      </c>
      <c r="E113" s="18">
        <v>143290</v>
      </c>
      <c r="F113" s="5">
        <f t="shared" ref="F113" si="200">D113*E113</f>
        <v>28658</v>
      </c>
      <c r="G113" s="5">
        <f t="shared" ref="G113" si="201">F113*1.2</f>
        <v>34389.599999999999</v>
      </c>
      <c r="H113" s="10" t="s">
        <v>181</v>
      </c>
    </row>
    <row r="114" spans="1:8" s="2" customFormat="1" ht="30" x14ac:dyDescent="0.25">
      <c r="A114" s="3">
        <v>112</v>
      </c>
      <c r="B114" s="12" t="s">
        <v>98</v>
      </c>
      <c r="C114" s="3" t="s">
        <v>6</v>
      </c>
      <c r="D114" s="13">
        <v>0.2</v>
      </c>
      <c r="E114" s="18">
        <v>141000</v>
      </c>
      <c r="F114" s="5">
        <f t="shared" ref="F114" si="202">D114*E114</f>
        <v>28200</v>
      </c>
      <c r="G114" s="5">
        <f t="shared" ref="G114" si="203">F114*1.2</f>
        <v>33840</v>
      </c>
      <c r="H114" s="10" t="s">
        <v>181</v>
      </c>
    </row>
    <row r="115" spans="1:8" s="2" customFormat="1" ht="30" x14ac:dyDescent="0.25">
      <c r="A115" s="3">
        <v>113</v>
      </c>
      <c r="B115" s="12" t="s">
        <v>99</v>
      </c>
      <c r="C115" s="3" t="s">
        <v>6</v>
      </c>
      <c r="D115" s="13">
        <v>0.5</v>
      </c>
      <c r="E115" s="18">
        <v>141000</v>
      </c>
      <c r="F115" s="5">
        <f t="shared" ref="F115" si="204">D115*E115</f>
        <v>70500</v>
      </c>
      <c r="G115" s="5">
        <f t="shared" ref="G115" si="205">F115*1.2</f>
        <v>84600</v>
      </c>
      <c r="H115" s="10" t="s">
        <v>181</v>
      </c>
    </row>
    <row r="116" spans="1:8" s="2" customFormat="1" ht="30" x14ac:dyDescent="0.25">
      <c r="A116" s="3">
        <v>114</v>
      </c>
      <c r="B116" s="12" t="s">
        <v>100</v>
      </c>
      <c r="C116" s="3" t="s">
        <v>6</v>
      </c>
      <c r="D116" s="13">
        <v>0.5</v>
      </c>
      <c r="E116" s="18">
        <v>141000</v>
      </c>
      <c r="F116" s="5">
        <f t="shared" ref="F116" si="206">D116*E116</f>
        <v>70500</v>
      </c>
      <c r="G116" s="5">
        <f t="shared" ref="G116" si="207">F116*1.2</f>
        <v>84600</v>
      </c>
      <c r="H116" s="10" t="s">
        <v>181</v>
      </c>
    </row>
    <row r="117" spans="1:8" s="2" customFormat="1" ht="30" x14ac:dyDescent="0.25">
      <c r="A117" s="3">
        <v>115</v>
      </c>
      <c r="B117" s="12" t="s">
        <v>101</v>
      </c>
      <c r="C117" s="3" t="s">
        <v>6</v>
      </c>
      <c r="D117" s="13">
        <v>0.1</v>
      </c>
      <c r="E117" s="17">
        <v>70000</v>
      </c>
      <c r="F117" s="5">
        <f t="shared" ref="F117" si="208">D117*E117</f>
        <v>7000</v>
      </c>
      <c r="G117" s="5">
        <f t="shared" ref="G117" si="209">F117*1.2</f>
        <v>8400</v>
      </c>
      <c r="H117" s="10" t="s">
        <v>181</v>
      </c>
    </row>
    <row r="118" spans="1:8" s="2" customFormat="1" ht="30" x14ac:dyDescent="0.25">
      <c r="A118" s="3">
        <v>116</v>
      </c>
      <c r="B118" s="12" t="s">
        <v>102</v>
      </c>
      <c r="C118" s="3" t="s">
        <v>6</v>
      </c>
      <c r="D118" s="13">
        <v>0.2</v>
      </c>
      <c r="E118" s="17">
        <v>66000</v>
      </c>
      <c r="F118" s="5">
        <f t="shared" ref="F118" si="210">D118*E118</f>
        <v>13200</v>
      </c>
      <c r="G118" s="5">
        <f t="shared" ref="G118" si="211">F118*1.2</f>
        <v>15840</v>
      </c>
      <c r="H118" s="10" t="s">
        <v>181</v>
      </c>
    </row>
    <row r="119" spans="1:8" s="2" customFormat="1" ht="30" x14ac:dyDescent="0.25">
      <c r="A119" s="3">
        <v>117</v>
      </c>
      <c r="B119" s="12" t="s">
        <v>103</v>
      </c>
      <c r="C119" s="3" t="s">
        <v>6</v>
      </c>
      <c r="D119" s="13">
        <v>1</v>
      </c>
      <c r="E119" s="17">
        <v>56000</v>
      </c>
      <c r="F119" s="5">
        <f t="shared" ref="F119" si="212">D119*E119</f>
        <v>56000</v>
      </c>
      <c r="G119" s="5">
        <f t="shared" ref="G119" si="213">F119*1.2</f>
        <v>67200</v>
      </c>
      <c r="H119" s="10" t="s">
        <v>181</v>
      </c>
    </row>
    <row r="120" spans="1:8" s="2" customFormat="1" ht="30" x14ac:dyDescent="0.25">
      <c r="A120" s="3">
        <v>118</v>
      </c>
      <c r="B120" s="12" t="s">
        <v>104</v>
      </c>
      <c r="C120" s="3" t="s">
        <v>6</v>
      </c>
      <c r="D120" s="13">
        <v>60</v>
      </c>
      <c r="E120" s="17">
        <v>58000</v>
      </c>
      <c r="F120" s="5">
        <f t="shared" ref="F120" si="214">D120*E120</f>
        <v>3480000</v>
      </c>
      <c r="G120" s="5">
        <f t="shared" ref="G120" si="215">F120*1.2</f>
        <v>4176000</v>
      </c>
      <c r="H120" s="10" t="s">
        <v>181</v>
      </c>
    </row>
    <row r="121" spans="1:8" s="2" customFormat="1" ht="30" x14ac:dyDescent="0.25">
      <c r="A121" s="3">
        <v>119</v>
      </c>
      <c r="B121" s="12" t="s">
        <v>105</v>
      </c>
      <c r="C121" s="3" t="s">
        <v>6</v>
      </c>
      <c r="D121" s="13">
        <v>1.5</v>
      </c>
      <c r="E121" s="17">
        <v>56000</v>
      </c>
      <c r="F121" s="5">
        <f t="shared" ref="F121" si="216">D121*E121</f>
        <v>84000</v>
      </c>
      <c r="G121" s="5">
        <f t="shared" ref="G121" si="217">F121*1.2</f>
        <v>100800</v>
      </c>
      <c r="H121" s="10" t="s">
        <v>181</v>
      </c>
    </row>
    <row r="122" spans="1:8" s="2" customFormat="1" ht="30" x14ac:dyDescent="0.25">
      <c r="A122" s="3">
        <v>120</v>
      </c>
      <c r="B122" s="12" t="s">
        <v>106</v>
      </c>
      <c r="C122" s="3" t="s">
        <v>6</v>
      </c>
      <c r="D122" s="13">
        <v>0.6</v>
      </c>
      <c r="E122" s="17">
        <v>56000</v>
      </c>
      <c r="F122" s="5">
        <f t="shared" ref="F122" si="218">D122*E122</f>
        <v>33600</v>
      </c>
      <c r="G122" s="5">
        <f t="shared" ref="G122" si="219">F122*1.2</f>
        <v>40320</v>
      </c>
      <c r="H122" s="10" t="s">
        <v>181</v>
      </c>
    </row>
    <row r="123" spans="1:8" s="2" customFormat="1" ht="30" x14ac:dyDescent="0.25">
      <c r="A123" s="3">
        <v>121</v>
      </c>
      <c r="B123" s="12" t="s">
        <v>107</v>
      </c>
      <c r="C123" s="3" t="s">
        <v>6</v>
      </c>
      <c r="D123" s="13">
        <v>0.8</v>
      </c>
      <c r="E123" s="17">
        <v>56000</v>
      </c>
      <c r="F123" s="5">
        <f t="shared" ref="F123" si="220">D123*E123</f>
        <v>44800</v>
      </c>
      <c r="G123" s="5">
        <f t="shared" ref="G123" si="221">F123*1.2</f>
        <v>53760</v>
      </c>
      <c r="H123" s="10" t="s">
        <v>181</v>
      </c>
    </row>
    <row r="124" spans="1:8" s="2" customFormat="1" ht="30" x14ac:dyDescent="0.25">
      <c r="A124" s="3">
        <v>122</v>
      </c>
      <c r="B124" s="12" t="s">
        <v>108</v>
      </c>
      <c r="C124" s="3" t="s">
        <v>6</v>
      </c>
      <c r="D124" s="13">
        <v>1</v>
      </c>
      <c r="E124" s="17">
        <v>60000</v>
      </c>
      <c r="F124" s="5">
        <f t="shared" ref="F124" si="222">D124*E124</f>
        <v>60000</v>
      </c>
      <c r="G124" s="5">
        <f t="shared" ref="G124" si="223">F124*1.2</f>
        <v>72000</v>
      </c>
      <c r="H124" s="10" t="s">
        <v>181</v>
      </c>
    </row>
    <row r="125" spans="1:8" s="2" customFormat="1" ht="30" x14ac:dyDescent="0.25">
      <c r="A125" s="3">
        <v>123</v>
      </c>
      <c r="B125" s="12" t="s">
        <v>109</v>
      </c>
      <c r="C125" s="3" t="s">
        <v>6</v>
      </c>
      <c r="D125" s="13">
        <v>1.5</v>
      </c>
      <c r="E125" s="17">
        <v>63000</v>
      </c>
      <c r="F125" s="5">
        <f t="shared" ref="F125" si="224">D125*E125</f>
        <v>94500</v>
      </c>
      <c r="G125" s="5">
        <f t="shared" ref="G125" si="225">F125*1.2</f>
        <v>113400</v>
      </c>
      <c r="H125" s="10" t="s">
        <v>181</v>
      </c>
    </row>
    <row r="126" spans="1:8" s="2" customFormat="1" ht="30" x14ac:dyDescent="0.25">
      <c r="A126" s="3">
        <v>124</v>
      </c>
      <c r="B126" s="12" t="s">
        <v>110</v>
      </c>
      <c r="C126" s="3" t="s">
        <v>6</v>
      </c>
      <c r="D126" s="13">
        <v>1</v>
      </c>
      <c r="E126" s="17">
        <v>59000</v>
      </c>
      <c r="F126" s="5">
        <f t="shared" ref="F126" si="226">D126*E126</f>
        <v>59000</v>
      </c>
      <c r="G126" s="5">
        <f t="shared" ref="G126" si="227">F126*1.2</f>
        <v>70800</v>
      </c>
      <c r="H126" s="10" t="s">
        <v>181</v>
      </c>
    </row>
    <row r="127" spans="1:8" s="2" customFormat="1" ht="30" x14ac:dyDescent="0.25">
      <c r="A127" s="3">
        <v>125</v>
      </c>
      <c r="B127" s="12" t="s">
        <v>111</v>
      </c>
      <c r="C127" s="3" t="s">
        <v>6</v>
      </c>
      <c r="D127" s="13">
        <v>0.7</v>
      </c>
      <c r="E127" s="17">
        <v>59000</v>
      </c>
      <c r="F127" s="5">
        <f t="shared" ref="F127" si="228">D127*E127</f>
        <v>41300</v>
      </c>
      <c r="G127" s="5">
        <f t="shared" ref="G127" si="229">F127*1.2</f>
        <v>49560</v>
      </c>
      <c r="H127" s="10" t="s">
        <v>181</v>
      </c>
    </row>
    <row r="128" spans="1:8" s="2" customFormat="1" ht="30" x14ac:dyDescent="0.25">
      <c r="A128" s="3">
        <v>126</v>
      </c>
      <c r="B128" s="12" t="s">
        <v>112</v>
      </c>
      <c r="C128" s="3" t="s">
        <v>6</v>
      </c>
      <c r="D128" s="13">
        <v>1</v>
      </c>
      <c r="E128" s="17">
        <v>59000</v>
      </c>
      <c r="F128" s="5">
        <f t="shared" ref="F128" si="230">D128*E128</f>
        <v>59000</v>
      </c>
      <c r="G128" s="5">
        <f t="shared" ref="G128" si="231">F128*1.2</f>
        <v>70800</v>
      </c>
      <c r="H128" s="10" t="s">
        <v>181</v>
      </c>
    </row>
    <row r="129" spans="1:8" s="2" customFormat="1" ht="30" x14ac:dyDescent="0.25">
      <c r="A129" s="3">
        <v>127</v>
      </c>
      <c r="B129" s="12" t="s">
        <v>113</v>
      </c>
      <c r="C129" s="3" t="s">
        <v>6</v>
      </c>
      <c r="D129" s="13">
        <v>3</v>
      </c>
      <c r="E129" s="17">
        <v>59000</v>
      </c>
      <c r="F129" s="5">
        <f t="shared" ref="F129" si="232">D129*E129</f>
        <v>177000</v>
      </c>
      <c r="G129" s="5">
        <f t="shared" ref="G129" si="233">F129*1.2</f>
        <v>212400</v>
      </c>
      <c r="H129" s="10" t="s">
        <v>181</v>
      </c>
    </row>
    <row r="130" spans="1:8" s="2" customFormat="1" ht="30" x14ac:dyDescent="0.25">
      <c r="A130" s="3">
        <v>128</v>
      </c>
      <c r="B130" s="12" t="s">
        <v>114</v>
      </c>
      <c r="C130" s="3" t="s">
        <v>6</v>
      </c>
      <c r="D130" s="13">
        <v>7</v>
      </c>
      <c r="E130" s="17">
        <v>96000</v>
      </c>
      <c r="F130" s="5">
        <f t="shared" ref="F130" si="234">D130*E130</f>
        <v>672000</v>
      </c>
      <c r="G130" s="5">
        <f t="shared" ref="G130" si="235">F130*1.2</f>
        <v>806400</v>
      </c>
      <c r="H130" s="10" t="s">
        <v>181</v>
      </c>
    </row>
    <row r="131" spans="1:8" s="2" customFormat="1" ht="30" x14ac:dyDescent="0.25">
      <c r="A131" s="3">
        <v>129</v>
      </c>
      <c r="B131" s="12" t="s">
        <v>115</v>
      </c>
      <c r="C131" s="3" t="s">
        <v>6</v>
      </c>
      <c r="D131" s="13">
        <v>4</v>
      </c>
      <c r="E131" s="17">
        <v>95000</v>
      </c>
      <c r="F131" s="5">
        <f t="shared" ref="F131" si="236">D131*E131</f>
        <v>380000</v>
      </c>
      <c r="G131" s="5">
        <f t="shared" ref="G131" si="237">F131*1.2</f>
        <v>456000</v>
      </c>
      <c r="H131" s="10" t="s">
        <v>181</v>
      </c>
    </row>
    <row r="132" spans="1:8" s="2" customFormat="1" ht="30" x14ac:dyDescent="0.25">
      <c r="A132" s="3">
        <v>130</v>
      </c>
      <c r="B132" s="12" t="s">
        <v>116</v>
      </c>
      <c r="C132" s="3" t="s">
        <v>6</v>
      </c>
      <c r="D132" s="13">
        <v>8</v>
      </c>
      <c r="E132" s="17">
        <v>94000</v>
      </c>
      <c r="F132" s="5">
        <f t="shared" ref="F132" si="238">D132*E132</f>
        <v>752000</v>
      </c>
      <c r="G132" s="5">
        <f t="shared" ref="G132" si="239">F132*1.2</f>
        <v>902400</v>
      </c>
      <c r="H132" s="10" t="s">
        <v>181</v>
      </c>
    </row>
    <row r="133" spans="1:8" s="2" customFormat="1" ht="30" x14ac:dyDescent="0.25">
      <c r="A133" s="3">
        <v>131</v>
      </c>
      <c r="B133" s="12" t="s">
        <v>117</v>
      </c>
      <c r="C133" s="3" t="s">
        <v>6</v>
      </c>
      <c r="D133" s="13">
        <v>6</v>
      </c>
      <c r="E133" s="17">
        <v>92000</v>
      </c>
      <c r="F133" s="5">
        <f t="shared" ref="F133" si="240">D133*E133</f>
        <v>552000</v>
      </c>
      <c r="G133" s="5">
        <f t="shared" ref="G133" si="241">F133*1.2</f>
        <v>662400</v>
      </c>
      <c r="H133" s="10" t="s">
        <v>181</v>
      </c>
    </row>
    <row r="134" spans="1:8" s="2" customFormat="1" ht="30" x14ac:dyDescent="0.25">
      <c r="A134" s="3">
        <v>132</v>
      </c>
      <c r="B134" s="12" t="s">
        <v>118</v>
      </c>
      <c r="C134" s="3" t="s">
        <v>6</v>
      </c>
      <c r="D134" s="13">
        <v>3</v>
      </c>
      <c r="E134" s="17">
        <v>82000</v>
      </c>
      <c r="F134" s="5">
        <f t="shared" ref="F134" si="242">D134*E134</f>
        <v>246000</v>
      </c>
      <c r="G134" s="5">
        <f t="shared" ref="G134" si="243">F134*1.2</f>
        <v>295200</v>
      </c>
      <c r="H134" s="10" t="s">
        <v>181</v>
      </c>
    </row>
    <row r="135" spans="1:8" s="2" customFormat="1" ht="30" x14ac:dyDescent="0.25">
      <c r="A135" s="3">
        <v>133</v>
      </c>
      <c r="B135" s="12" t="s">
        <v>119</v>
      </c>
      <c r="C135" s="3" t="s">
        <v>6</v>
      </c>
      <c r="D135" s="13">
        <v>3</v>
      </c>
      <c r="E135" s="17">
        <v>83000</v>
      </c>
      <c r="F135" s="5">
        <f t="shared" ref="F135" si="244">D135*E135</f>
        <v>249000</v>
      </c>
      <c r="G135" s="5">
        <f t="shared" ref="G135" si="245">F135*1.2</f>
        <v>298800</v>
      </c>
      <c r="H135" s="10" t="s">
        <v>181</v>
      </c>
    </row>
    <row r="136" spans="1:8" s="2" customFormat="1" ht="30" x14ac:dyDescent="0.25">
      <c r="A136" s="3">
        <v>134</v>
      </c>
      <c r="B136" s="12" t="s">
        <v>120</v>
      </c>
      <c r="C136" s="3" t="s">
        <v>6</v>
      </c>
      <c r="D136" s="13">
        <v>0.5</v>
      </c>
      <c r="E136" s="17">
        <v>60000</v>
      </c>
      <c r="F136" s="5">
        <f t="shared" ref="F136" si="246">D136*E136</f>
        <v>30000</v>
      </c>
      <c r="G136" s="5">
        <f t="shared" ref="G136" si="247">F136*1.2</f>
        <v>36000</v>
      </c>
      <c r="H136" s="10" t="s">
        <v>181</v>
      </c>
    </row>
    <row r="137" spans="1:8" s="2" customFormat="1" ht="30" x14ac:dyDescent="0.25">
      <c r="A137" s="3">
        <v>135</v>
      </c>
      <c r="B137" s="12" t="s">
        <v>121</v>
      </c>
      <c r="C137" s="3" t="s">
        <v>6</v>
      </c>
      <c r="D137" s="13">
        <v>1</v>
      </c>
      <c r="E137" s="17">
        <v>59000</v>
      </c>
      <c r="F137" s="5">
        <f t="shared" ref="F137" si="248">D137*E137</f>
        <v>59000</v>
      </c>
      <c r="G137" s="5">
        <f t="shared" ref="G137" si="249">F137*1.2</f>
        <v>70800</v>
      </c>
      <c r="H137" s="10" t="s">
        <v>181</v>
      </c>
    </row>
    <row r="138" spans="1:8" s="2" customFormat="1" ht="30" x14ac:dyDescent="0.25">
      <c r="A138" s="3">
        <v>136</v>
      </c>
      <c r="B138" s="12" t="s">
        <v>122</v>
      </c>
      <c r="C138" s="3" t="s">
        <v>6</v>
      </c>
      <c r="D138" s="13">
        <v>0.5</v>
      </c>
      <c r="E138" s="17">
        <v>60000</v>
      </c>
      <c r="F138" s="5">
        <f t="shared" ref="F138" si="250">D138*E138</f>
        <v>30000</v>
      </c>
      <c r="G138" s="5">
        <f t="shared" ref="G138" si="251">F138*1.2</f>
        <v>36000</v>
      </c>
      <c r="H138" s="10" t="s">
        <v>181</v>
      </c>
    </row>
    <row r="139" spans="1:8" s="2" customFormat="1" ht="30" x14ac:dyDescent="0.25">
      <c r="A139" s="3">
        <v>137</v>
      </c>
      <c r="B139" s="12" t="s">
        <v>123</v>
      </c>
      <c r="C139" s="3" t="s">
        <v>6</v>
      </c>
      <c r="D139" s="13">
        <v>0.5</v>
      </c>
      <c r="E139" s="17">
        <v>60000</v>
      </c>
      <c r="F139" s="5">
        <f t="shared" ref="F139" si="252">D139*E139</f>
        <v>30000</v>
      </c>
      <c r="G139" s="5">
        <f t="shared" ref="G139" si="253">F139*1.2</f>
        <v>36000</v>
      </c>
      <c r="H139" s="10" t="s">
        <v>181</v>
      </c>
    </row>
    <row r="140" spans="1:8" s="2" customFormat="1" ht="30" x14ac:dyDescent="0.25">
      <c r="A140" s="3">
        <v>138</v>
      </c>
      <c r="B140" s="12" t="s">
        <v>124</v>
      </c>
      <c r="C140" s="3" t="s">
        <v>6</v>
      </c>
      <c r="D140" s="13">
        <v>0.3</v>
      </c>
      <c r="E140" s="17">
        <v>60000</v>
      </c>
      <c r="F140" s="5">
        <f t="shared" ref="F140" si="254">D140*E140</f>
        <v>18000</v>
      </c>
      <c r="G140" s="5">
        <f t="shared" ref="G140" si="255">F140*1.2</f>
        <v>21600</v>
      </c>
      <c r="H140" s="10" t="s">
        <v>181</v>
      </c>
    </row>
    <row r="141" spans="1:8" s="2" customFormat="1" ht="30" x14ac:dyDescent="0.25">
      <c r="A141" s="3">
        <v>139</v>
      </c>
      <c r="B141" s="12" t="s">
        <v>125</v>
      </c>
      <c r="C141" s="3" t="s">
        <v>6</v>
      </c>
      <c r="D141" s="13">
        <v>1</v>
      </c>
      <c r="E141" s="17">
        <v>60000</v>
      </c>
      <c r="F141" s="5">
        <f t="shared" ref="F141" si="256">D141*E141</f>
        <v>60000</v>
      </c>
      <c r="G141" s="5">
        <f t="shared" ref="G141" si="257">F141*1.2</f>
        <v>72000</v>
      </c>
      <c r="H141" s="10" t="s">
        <v>181</v>
      </c>
    </row>
    <row r="142" spans="1:8" s="2" customFormat="1" ht="30" x14ac:dyDescent="0.25">
      <c r="A142" s="3">
        <v>140</v>
      </c>
      <c r="B142" s="12" t="s">
        <v>166</v>
      </c>
      <c r="C142" s="3" t="s">
        <v>6</v>
      </c>
      <c r="D142" s="13">
        <v>2</v>
      </c>
      <c r="E142" s="17">
        <v>80000</v>
      </c>
      <c r="F142" s="5">
        <f t="shared" ref="F142:F143" si="258">D142*E142</f>
        <v>160000</v>
      </c>
      <c r="G142" s="5">
        <f t="shared" ref="G142:G143" si="259">F142*1.2</f>
        <v>192000</v>
      </c>
      <c r="H142" s="10" t="s">
        <v>181</v>
      </c>
    </row>
    <row r="143" spans="1:8" s="2" customFormat="1" ht="30" x14ac:dyDescent="0.25">
      <c r="A143" s="3">
        <v>141</v>
      </c>
      <c r="B143" s="12" t="s">
        <v>155</v>
      </c>
      <c r="C143" s="3" t="s">
        <v>6</v>
      </c>
      <c r="D143" s="13">
        <v>0.3</v>
      </c>
      <c r="E143" s="17">
        <v>86000</v>
      </c>
      <c r="F143" s="5">
        <f t="shared" si="258"/>
        <v>25800</v>
      </c>
      <c r="G143" s="5">
        <f t="shared" si="259"/>
        <v>30960</v>
      </c>
      <c r="H143" s="10" t="s">
        <v>181</v>
      </c>
    </row>
    <row r="144" spans="1:8" s="2" customFormat="1" ht="30" x14ac:dyDescent="0.25">
      <c r="A144" s="3">
        <v>142</v>
      </c>
      <c r="B144" s="12" t="s">
        <v>156</v>
      </c>
      <c r="C144" s="3" t="s">
        <v>6</v>
      </c>
      <c r="D144" s="13">
        <v>2</v>
      </c>
      <c r="E144" s="17">
        <v>73000</v>
      </c>
      <c r="F144" s="5">
        <f t="shared" ref="F144" si="260">D144*E144</f>
        <v>146000</v>
      </c>
      <c r="G144" s="5">
        <f t="shared" ref="G144" si="261">F144*1.2</f>
        <v>175200</v>
      </c>
      <c r="H144" s="10" t="s">
        <v>181</v>
      </c>
    </row>
    <row r="145" spans="1:8" s="2" customFormat="1" ht="30" x14ac:dyDescent="0.25">
      <c r="A145" s="3">
        <v>143</v>
      </c>
      <c r="B145" s="12" t="s">
        <v>157</v>
      </c>
      <c r="C145" s="3" t="s">
        <v>6</v>
      </c>
      <c r="D145" s="13">
        <v>2</v>
      </c>
      <c r="E145" s="17">
        <v>73000</v>
      </c>
      <c r="F145" s="5">
        <f t="shared" ref="F145" si="262">D145*E145</f>
        <v>146000</v>
      </c>
      <c r="G145" s="5">
        <f t="shared" ref="G145" si="263">F145*1.2</f>
        <v>175200</v>
      </c>
      <c r="H145" s="10" t="s">
        <v>181</v>
      </c>
    </row>
    <row r="146" spans="1:8" s="2" customFormat="1" ht="30" x14ac:dyDescent="0.25">
      <c r="A146" s="3">
        <v>144</v>
      </c>
      <c r="B146" s="12" t="s">
        <v>158</v>
      </c>
      <c r="C146" s="3" t="s">
        <v>6</v>
      </c>
      <c r="D146" s="13">
        <v>1</v>
      </c>
      <c r="E146" s="17">
        <v>79000</v>
      </c>
      <c r="F146" s="5">
        <f t="shared" ref="F146" si="264">D146*E146</f>
        <v>79000</v>
      </c>
      <c r="G146" s="5">
        <f t="shared" ref="G146" si="265">F146*1.2</f>
        <v>94800</v>
      </c>
      <c r="H146" s="10" t="s">
        <v>181</v>
      </c>
    </row>
    <row r="147" spans="1:8" s="2" customFormat="1" ht="30" x14ac:dyDescent="0.25">
      <c r="A147" s="3">
        <v>145</v>
      </c>
      <c r="B147" s="12" t="s">
        <v>159</v>
      </c>
      <c r="C147" s="3" t="s">
        <v>6</v>
      </c>
      <c r="D147" s="13">
        <v>2</v>
      </c>
      <c r="E147" s="17">
        <v>77000</v>
      </c>
      <c r="F147" s="5">
        <f t="shared" ref="F147:F148" si="266">D147*E147</f>
        <v>154000</v>
      </c>
      <c r="G147" s="5">
        <f t="shared" ref="G147:G148" si="267">F147*1.2</f>
        <v>184800</v>
      </c>
      <c r="H147" s="10" t="s">
        <v>181</v>
      </c>
    </row>
    <row r="148" spans="1:8" s="2" customFormat="1" ht="30" x14ac:dyDescent="0.25">
      <c r="A148" s="3">
        <v>146</v>
      </c>
      <c r="B148" s="12" t="s">
        <v>160</v>
      </c>
      <c r="C148" s="3" t="s">
        <v>6</v>
      </c>
      <c r="D148" s="13">
        <v>1</v>
      </c>
      <c r="E148" s="17">
        <v>81000</v>
      </c>
      <c r="F148" s="5">
        <f t="shared" si="266"/>
        <v>81000</v>
      </c>
      <c r="G148" s="5">
        <f t="shared" si="267"/>
        <v>97200</v>
      </c>
      <c r="H148" s="10" t="s">
        <v>181</v>
      </c>
    </row>
    <row r="149" spans="1:8" s="2" customFormat="1" ht="30" x14ac:dyDescent="0.25">
      <c r="A149" s="3">
        <v>147</v>
      </c>
      <c r="B149" s="12" t="s">
        <v>161</v>
      </c>
      <c r="C149" s="3" t="s">
        <v>6</v>
      </c>
      <c r="D149" s="13">
        <v>0.4</v>
      </c>
      <c r="E149" s="17">
        <v>83000</v>
      </c>
      <c r="F149" s="5">
        <f t="shared" ref="F149" si="268">D149*E149</f>
        <v>33200</v>
      </c>
      <c r="G149" s="5">
        <f t="shared" ref="G149" si="269">F149*1.2</f>
        <v>39840</v>
      </c>
      <c r="H149" s="10" t="s">
        <v>181</v>
      </c>
    </row>
    <row r="150" spans="1:8" s="2" customFormat="1" ht="30" x14ac:dyDescent="0.25">
      <c r="A150" s="3">
        <v>148</v>
      </c>
      <c r="B150" s="12" t="s">
        <v>162</v>
      </c>
      <c r="C150" s="3" t="s">
        <v>6</v>
      </c>
      <c r="D150" s="13">
        <v>1</v>
      </c>
      <c r="E150" s="17">
        <v>118000</v>
      </c>
      <c r="F150" s="5">
        <f t="shared" ref="F150:F151" si="270">D150*E150</f>
        <v>118000</v>
      </c>
      <c r="G150" s="5">
        <f t="shared" ref="G150:G151" si="271">F150*1.2</f>
        <v>141600</v>
      </c>
      <c r="H150" s="10" t="s">
        <v>181</v>
      </c>
    </row>
    <row r="151" spans="1:8" s="2" customFormat="1" ht="30" x14ac:dyDescent="0.25">
      <c r="A151" s="3">
        <v>149</v>
      </c>
      <c r="B151" s="12" t="s">
        <v>163</v>
      </c>
      <c r="C151" s="3" t="s">
        <v>6</v>
      </c>
      <c r="D151" s="13">
        <v>1</v>
      </c>
      <c r="E151" s="17">
        <v>115000</v>
      </c>
      <c r="F151" s="5">
        <f t="shared" si="270"/>
        <v>115000</v>
      </c>
      <c r="G151" s="5">
        <f t="shared" si="271"/>
        <v>138000</v>
      </c>
      <c r="H151" s="10" t="s">
        <v>181</v>
      </c>
    </row>
    <row r="152" spans="1:8" s="2" customFormat="1" ht="30" x14ac:dyDescent="0.25">
      <c r="A152" s="3">
        <v>150</v>
      </c>
      <c r="B152" s="12" t="s">
        <v>164</v>
      </c>
      <c r="C152" s="3" t="s">
        <v>6</v>
      </c>
      <c r="D152" s="13">
        <v>0.5</v>
      </c>
      <c r="E152" s="17">
        <v>86000</v>
      </c>
      <c r="F152" s="5">
        <f t="shared" ref="F152" si="272">D152*E152</f>
        <v>43000</v>
      </c>
      <c r="G152" s="5">
        <f t="shared" ref="G152" si="273">F152*1.2</f>
        <v>51600</v>
      </c>
      <c r="H152" s="10" t="s">
        <v>181</v>
      </c>
    </row>
    <row r="153" spans="1:8" s="2" customFormat="1" ht="30" x14ac:dyDescent="0.25">
      <c r="A153" s="3">
        <v>151</v>
      </c>
      <c r="B153" s="12" t="s">
        <v>126</v>
      </c>
      <c r="C153" s="3" t="s">
        <v>6</v>
      </c>
      <c r="D153" s="13">
        <v>1</v>
      </c>
      <c r="E153" s="17">
        <v>73000</v>
      </c>
      <c r="F153" s="5">
        <f t="shared" ref="F153" si="274">D153*E153</f>
        <v>73000</v>
      </c>
      <c r="G153" s="5">
        <f t="shared" ref="G153" si="275">F153*1.2</f>
        <v>87600</v>
      </c>
      <c r="H153" s="10" t="s">
        <v>181</v>
      </c>
    </row>
    <row r="154" spans="1:8" s="2" customFormat="1" ht="30" x14ac:dyDescent="0.25">
      <c r="A154" s="3">
        <v>152</v>
      </c>
      <c r="B154" s="12" t="s">
        <v>141</v>
      </c>
      <c r="C154" s="3" t="s">
        <v>6</v>
      </c>
      <c r="D154" s="13">
        <v>3</v>
      </c>
      <c r="E154" s="17">
        <v>73000</v>
      </c>
      <c r="F154" s="5">
        <f t="shared" ref="F154" si="276">D154*E154</f>
        <v>219000</v>
      </c>
      <c r="G154" s="5">
        <f t="shared" ref="G154" si="277">F154*1.2</f>
        <v>262800</v>
      </c>
      <c r="H154" s="10" t="s">
        <v>181</v>
      </c>
    </row>
    <row r="155" spans="1:8" s="2" customFormat="1" ht="30" x14ac:dyDescent="0.25">
      <c r="A155" s="3">
        <v>153</v>
      </c>
      <c r="B155" s="12" t="s">
        <v>127</v>
      </c>
      <c r="C155" s="3" t="s">
        <v>6</v>
      </c>
      <c r="D155" s="13">
        <v>0.5</v>
      </c>
      <c r="E155" s="17">
        <v>73000</v>
      </c>
      <c r="F155" s="5">
        <f t="shared" ref="F155" si="278">D155*E155</f>
        <v>36500</v>
      </c>
      <c r="G155" s="5">
        <f t="shared" ref="G155" si="279">F155*1.2</f>
        <v>43800</v>
      </c>
      <c r="H155" s="10" t="s">
        <v>181</v>
      </c>
    </row>
    <row r="156" spans="1:8" s="2" customFormat="1" ht="30" x14ac:dyDescent="0.25">
      <c r="A156" s="3">
        <v>154</v>
      </c>
      <c r="B156" s="12" t="s">
        <v>128</v>
      </c>
      <c r="C156" s="3" t="s">
        <v>6</v>
      </c>
      <c r="D156" s="13">
        <v>0.5</v>
      </c>
      <c r="E156" s="17">
        <v>73000</v>
      </c>
      <c r="F156" s="5">
        <f t="shared" ref="F156" si="280">D156*E156</f>
        <v>36500</v>
      </c>
      <c r="G156" s="5">
        <f t="shared" ref="G156" si="281">F156*1.2</f>
        <v>43800</v>
      </c>
      <c r="H156" s="10" t="s">
        <v>181</v>
      </c>
    </row>
    <row r="157" spans="1:8" s="2" customFormat="1" ht="30" x14ac:dyDescent="0.25">
      <c r="A157" s="3">
        <v>155</v>
      </c>
      <c r="B157" s="12" t="s">
        <v>129</v>
      </c>
      <c r="C157" s="3" t="s">
        <v>6</v>
      </c>
      <c r="D157" s="13">
        <v>0.5</v>
      </c>
      <c r="E157" s="17">
        <v>73000</v>
      </c>
      <c r="F157" s="5">
        <f t="shared" ref="F157" si="282">D157*E157</f>
        <v>36500</v>
      </c>
      <c r="G157" s="5">
        <f t="shared" ref="G157" si="283">F157*1.2</f>
        <v>43800</v>
      </c>
      <c r="H157" s="10" t="s">
        <v>181</v>
      </c>
    </row>
    <row r="158" spans="1:8" s="2" customFormat="1" ht="30" x14ac:dyDescent="0.25">
      <c r="A158" s="3">
        <v>156</v>
      </c>
      <c r="B158" s="12" t="s">
        <v>130</v>
      </c>
      <c r="C158" s="3" t="s">
        <v>6</v>
      </c>
      <c r="D158" s="13">
        <v>2</v>
      </c>
      <c r="E158" s="17">
        <v>73000</v>
      </c>
      <c r="F158" s="5">
        <f t="shared" ref="F158" si="284">D158*E158</f>
        <v>146000</v>
      </c>
      <c r="G158" s="5">
        <f t="shared" ref="G158" si="285">F158*1.2</f>
        <v>175200</v>
      </c>
      <c r="H158" s="10" t="s">
        <v>181</v>
      </c>
    </row>
    <row r="159" spans="1:8" s="2" customFormat="1" ht="30" x14ac:dyDescent="0.25">
      <c r="A159" s="3">
        <v>157</v>
      </c>
      <c r="B159" s="12" t="s">
        <v>131</v>
      </c>
      <c r="C159" s="3" t="s">
        <v>6</v>
      </c>
      <c r="D159" s="13">
        <v>3</v>
      </c>
      <c r="E159" s="17">
        <v>73000</v>
      </c>
      <c r="F159" s="5">
        <f t="shared" ref="F159" si="286">D159*E159</f>
        <v>219000</v>
      </c>
      <c r="G159" s="5">
        <f t="shared" ref="G159" si="287">F159*1.2</f>
        <v>262800</v>
      </c>
      <c r="H159" s="10" t="s">
        <v>181</v>
      </c>
    </row>
    <row r="160" spans="1:8" s="2" customFormat="1" ht="30" x14ac:dyDescent="0.25">
      <c r="A160" s="3">
        <v>158</v>
      </c>
      <c r="B160" s="12" t="s">
        <v>132</v>
      </c>
      <c r="C160" s="3" t="s">
        <v>6</v>
      </c>
      <c r="D160" s="13">
        <v>2</v>
      </c>
      <c r="E160" s="17">
        <v>73000</v>
      </c>
      <c r="F160" s="5">
        <f t="shared" ref="F160" si="288">D160*E160</f>
        <v>146000</v>
      </c>
      <c r="G160" s="5">
        <f t="shared" ref="G160" si="289">F160*1.2</f>
        <v>175200</v>
      </c>
      <c r="H160" s="10" t="s">
        <v>181</v>
      </c>
    </row>
    <row r="161" spans="1:8" s="2" customFormat="1" ht="30" x14ac:dyDescent="0.25">
      <c r="A161" s="3">
        <v>159</v>
      </c>
      <c r="B161" s="12" t="s">
        <v>133</v>
      </c>
      <c r="C161" s="3" t="s">
        <v>6</v>
      </c>
      <c r="D161" s="13">
        <v>2</v>
      </c>
      <c r="E161" s="17">
        <v>81000</v>
      </c>
      <c r="F161" s="5">
        <f t="shared" ref="F161" si="290">D161*E161</f>
        <v>162000</v>
      </c>
      <c r="G161" s="5">
        <f t="shared" ref="G161" si="291">F161*1.2</f>
        <v>194400</v>
      </c>
      <c r="H161" s="10" t="s">
        <v>181</v>
      </c>
    </row>
    <row r="162" spans="1:8" s="2" customFormat="1" ht="30" x14ac:dyDescent="0.25">
      <c r="A162" s="3">
        <v>160</v>
      </c>
      <c r="B162" s="12" t="s">
        <v>134</v>
      </c>
      <c r="C162" s="3" t="s">
        <v>6</v>
      </c>
      <c r="D162" s="13">
        <v>2</v>
      </c>
      <c r="E162" s="17">
        <v>81000</v>
      </c>
      <c r="F162" s="5">
        <f t="shared" ref="F162" si="292">D162*E162</f>
        <v>162000</v>
      </c>
      <c r="G162" s="5">
        <f t="shared" ref="G162" si="293">F162*1.2</f>
        <v>194400</v>
      </c>
      <c r="H162" s="10" t="s">
        <v>181</v>
      </c>
    </row>
    <row r="163" spans="1:8" s="2" customFormat="1" ht="30" x14ac:dyDescent="0.25">
      <c r="A163" s="3">
        <v>161</v>
      </c>
      <c r="B163" s="14" t="s">
        <v>139</v>
      </c>
      <c r="C163" s="3" t="s">
        <v>6</v>
      </c>
      <c r="D163" s="13">
        <v>0.3</v>
      </c>
      <c r="E163" s="17">
        <v>75000</v>
      </c>
      <c r="F163" s="5">
        <f t="shared" ref="F163" si="294">D163*E163</f>
        <v>22500</v>
      </c>
      <c r="G163" s="5">
        <f t="shared" ref="G163" si="295">F163*1.2</f>
        <v>27000</v>
      </c>
      <c r="H163" s="10" t="s">
        <v>181</v>
      </c>
    </row>
    <row r="164" spans="1:8" s="2" customFormat="1" ht="30" x14ac:dyDescent="0.25">
      <c r="A164" s="3">
        <v>162</v>
      </c>
      <c r="B164" s="12" t="s">
        <v>135</v>
      </c>
      <c r="C164" s="3" t="s">
        <v>6</v>
      </c>
      <c r="D164" s="13">
        <v>0.3</v>
      </c>
      <c r="E164" s="17">
        <v>75000</v>
      </c>
      <c r="F164" s="5">
        <f t="shared" ref="F164" si="296">D164*E164</f>
        <v>22500</v>
      </c>
      <c r="G164" s="5">
        <f t="shared" ref="G164" si="297">F164*1.2</f>
        <v>27000</v>
      </c>
      <c r="H164" s="10" t="s">
        <v>181</v>
      </c>
    </row>
    <row r="165" spans="1:8" s="2" customFormat="1" ht="30" x14ac:dyDescent="0.25">
      <c r="A165" s="3">
        <v>163</v>
      </c>
      <c r="B165" s="12" t="s">
        <v>136</v>
      </c>
      <c r="C165" s="3" t="s">
        <v>6</v>
      </c>
      <c r="D165" s="13">
        <v>0.3</v>
      </c>
      <c r="E165" s="17">
        <v>75000</v>
      </c>
      <c r="F165" s="5">
        <f t="shared" ref="F165:F167" si="298">D165*E165</f>
        <v>22500</v>
      </c>
      <c r="G165" s="5">
        <f t="shared" ref="G165:G167" si="299">F165*1.2</f>
        <v>27000</v>
      </c>
      <c r="H165" s="10" t="s">
        <v>181</v>
      </c>
    </row>
    <row r="166" spans="1:8" s="2" customFormat="1" ht="30" x14ac:dyDescent="0.25">
      <c r="A166" s="3">
        <v>164</v>
      </c>
      <c r="B166" s="12" t="s">
        <v>137</v>
      </c>
      <c r="C166" s="3" t="s">
        <v>6</v>
      </c>
      <c r="D166" s="13">
        <v>0.5</v>
      </c>
      <c r="E166" s="17">
        <v>75000</v>
      </c>
      <c r="F166" s="5">
        <f t="shared" si="298"/>
        <v>37500</v>
      </c>
      <c r="G166" s="5">
        <f t="shared" si="299"/>
        <v>45000</v>
      </c>
      <c r="H166" s="10" t="s">
        <v>181</v>
      </c>
    </row>
    <row r="167" spans="1:8" s="2" customFormat="1" ht="30" x14ac:dyDescent="0.25">
      <c r="A167" s="3">
        <v>165</v>
      </c>
      <c r="B167" s="12" t="s">
        <v>138</v>
      </c>
      <c r="C167" s="3" t="s">
        <v>6</v>
      </c>
      <c r="D167" s="13">
        <v>1</v>
      </c>
      <c r="E167" s="17">
        <v>75000</v>
      </c>
      <c r="F167" s="5">
        <f t="shared" si="298"/>
        <v>75000</v>
      </c>
      <c r="G167" s="5">
        <f t="shared" si="299"/>
        <v>90000</v>
      </c>
      <c r="H167" s="10" t="s">
        <v>181</v>
      </c>
    </row>
    <row r="168" spans="1:8" s="2" customFormat="1" ht="30" x14ac:dyDescent="0.25">
      <c r="A168" s="3">
        <v>166</v>
      </c>
      <c r="B168" s="12" t="s">
        <v>167</v>
      </c>
      <c r="C168" s="3" t="s">
        <v>6</v>
      </c>
      <c r="D168" s="13">
        <v>1</v>
      </c>
      <c r="E168" s="17">
        <v>75000</v>
      </c>
      <c r="F168" s="5">
        <f t="shared" ref="F168" si="300">D168*E168</f>
        <v>75000</v>
      </c>
      <c r="G168" s="5">
        <f t="shared" ref="G168" si="301">F168*1.2</f>
        <v>90000</v>
      </c>
      <c r="H168" s="10" t="s">
        <v>181</v>
      </c>
    </row>
    <row r="169" spans="1:8" s="2" customFormat="1" ht="30" x14ac:dyDescent="0.25">
      <c r="A169" s="3">
        <v>167</v>
      </c>
      <c r="B169" s="12" t="s">
        <v>145</v>
      </c>
      <c r="C169" s="3" t="s">
        <v>6</v>
      </c>
      <c r="D169" s="13">
        <v>0.3</v>
      </c>
      <c r="E169" s="17">
        <v>75000</v>
      </c>
      <c r="F169" s="5">
        <f t="shared" ref="F169:F171" si="302">D169*E169</f>
        <v>22500</v>
      </c>
      <c r="G169" s="5">
        <f t="shared" ref="G169:G171" si="303">F169*1.2</f>
        <v>27000</v>
      </c>
      <c r="H169" s="10" t="s">
        <v>181</v>
      </c>
    </row>
    <row r="170" spans="1:8" s="2" customFormat="1" ht="30.75" customHeight="1" x14ac:dyDescent="0.25">
      <c r="A170" s="3">
        <v>168</v>
      </c>
      <c r="B170" s="14" t="s">
        <v>168</v>
      </c>
      <c r="C170" s="3" t="s">
        <v>6</v>
      </c>
      <c r="D170" s="13">
        <v>0.5</v>
      </c>
      <c r="E170" s="17">
        <v>86000</v>
      </c>
      <c r="F170" s="5">
        <f t="shared" si="302"/>
        <v>43000</v>
      </c>
      <c r="G170" s="5">
        <f t="shared" si="303"/>
        <v>51600</v>
      </c>
      <c r="H170" s="10" t="s">
        <v>181</v>
      </c>
    </row>
    <row r="171" spans="1:8" s="2" customFormat="1" ht="31.5" customHeight="1" x14ac:dyDescent="0.25">
      <c r="A171" s="3">
        <v>169</v>
      </c>
      <c r="B171" s="12" t="s">
        <v>146</v>
      </c>
      <c r="C171" s="3" t="s">
        <v>6</v>
      </c>
      <c r="D171" s="13">
        <v>1.5</v>
      </c>
      <c r="E171" s="17">
        <v>86000</v>
      </c>
      <c r="F171" s="5">
        <f t="shared" si="302"/>
        <v>129000</v>
      </c>
      <c r="G171" s="5">
        <f t="shared" si="303"/>
        <v>154800</v>
      </c>
      <c r="H171" s="10" t="s">
        <v>181</v>
      </c>
    </row>
    <row r="172" spans="1:8" s="2" customFormat="1" ht="15.75" customHeight="1" x14ac:dyDescent="0.25">
      <c r="A172" s="3"/>
      <c r="B172" s="6" t="s">
        <v>140</v>
      </c>
      <c r="C172" s="3"/>
      <c r="D172" s="4">
        <f>SUM(D3:D171)</f>
        <v>648.84999999999991</v>
      </c>
      <c r="E172" s="5"/>
      <c r="F172" s="20">
        <f>SUM(F3:F171)</f>
        <v>51411203</v>
      </c>
      <c r="G172" s="20">
        <f t="shared" ref="G172" si="304">F172*1.2</f>
        <v>61693443.599999994</v>
      </c>
      <c r="H172" s="7"/>
    </row>
    <row r="175" spans="1:8" x14ac:dyDescent="0.25">
      <c r="B175" s="11" t="s">
        <v>173</v>
      </c>
      <c r="C175" s="11" t="s">
        <v>174</v>
      </c>
      <c r="D175" s="11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2023-04-04T11:42:09Z</cp:lastPrinted>
  <dcterms:created xsi:type="dcterms:W3CDTF">2022-01-13T08:14:39Z</dcterms:created>
  <dcterms:modified xsi:type="dcterms:W3CDTF">2023-04-04T11:44:27Z</dcterms:modified>
</cp:coreProperties>
</file>