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3 год\Многолотовый\"/>
    </mc:Choice>
  </mc:AlternateContent>
  <bookViews>
    <workbookView xWindow="120" yWindow="75" windowWidth="15570" windowHeight="85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Лист1!$A$1:$J$16</definedName>
  </definedNames>
  <calcPr calcId="152511"/>
</workbook>
</file>

<file path=xl/calcChain.xml><?xml version="1.0" encoding="utf-8"?>
<calcChain xmlns="http://schemas.openxmlformats.org/spreadsheetml/2006/main">
  <c r="I8" i="1" l="1"/>
  <c r="J8" i="1" s="1"/>
  <c r="I11" i="1"/>
  <c r="J11" i="1" s="1"/>
  <c r="I10" i="1"/>
  <c r="J10" i="1" s="1"/>
  <c r="I9" i="1"/>
  <c r="J9" i="1" s="1"/>
  <c r="I7" i="1"/>
  <c r="J7" i="1" s="1"/>
  <c r="I12" i="1" l="1"/>
  <c r="J12" i="1" s="1"/>
</calcChain>
</file>

<file path=xl/sharedStrings.xml><?xml version="1.0" encoding="utf-8"?>
<sst xmlns="http://schemas.openxmlformats.org/spreadsheetml/2006/main" count="40" uniqueCount="29">
  <si>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</si>
  <si>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</si>
  <si>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</si>
  <si>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</si>
  <si>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</si>
  <si>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</si>
  <si>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</si>
  <si>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Стоимость руб. без НДС</t>
  </si>
  <si>
    <t>Стоимость руб. с НДС</t>
  </si>
  <si>
    <t>5918-73</t>
  </si>
  <si>
    <t>М10</t>
  </si>
  <si>
    <t>шт.</t>
  </si>
  <si>
    <t>М12</t>
  </si>
  <si>
    <t>М20</t>
  </si>
  <si>
    <t>2М16</t>
  </si>
  <si>
    <t>2М24</t>
  </si>
  <si>
    <t>Итого:</t>
  </si>
  <si>
    <t>Гайка корончатая</t>
  </si>
  <si>
    <t xml:space="preserve">Гайка корончатая </t>
  </si>
  <si>
    <t>Начальная(максимальная)цена,  руб. без НДС</t>
  </si>
  <si>
    <t>Номенклатурный код ТВРЗ</t>
  </si>
  <si>
    <t>ЭРЦ00002835</t>
  </si>
  <si>
    <t>ЭРЦ00002721</t>
  </si>
  <si>
    <t>ЭРЦ00002724</t>
  </si>
  <si>
    <t>ЭРЦ00002705</t>
  </si>
  <si>
    <t>Объем и сроки поставки каждой партии Товара согласовываются сторонами в Спецификациях</t>
  </si>
  <si>
    <t xml:space="preserve">                           Приложение №7</t>
  </si>
  <si>
    <t xml:space="preserve">                                      к запросу котировок цен № 004/ТВРЗ/2023</t>
  </si>
  <si>
    <t xml:space="preserve">                                                                                               Лот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</si>
</sst>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;[Red]\-#,##0.000"/>
  </numFmts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5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7" fillId="0" borderId="1" xfId="2" applyNumberFormat="1" applyFont="1" applyFill="1" applyBorder="1" applyAlignment="1">
      <alignment horizontal="left" vertical="top" wrapText="1"/>
    </xf>
    <xf numFmtId="0" fontId="8" fillId="0" borderId="0" xfId="0" applyFont="1" applyFill="1"/>
    <xf numFmtId="0" fontId="5" fillId="0" borderId="0" xfId="0" applyFont="1" applyFill="1" applyAlignment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110" zoomScaleNormal="100" zoomScaleSheetLayoutView="110" workbookViewId="0">
      <selection activeCell="P13" sqref="P13"/>
    </sheetView>
  </sheetViews>
  <sheetFormatPr defaultRowHeight="15" x14ac:dyDescent="0.25"/>
  <cols>
    <col min="1" max="1" width="4.140625" customWidth="1"/>
    <col min="2" max="2" width="27.140625" customWidth="1"/>
    <col min="3" max="3" width="19.28515625" customWidth="1"/>
    <col min="5" max="5" width="10.140625" customWidth="1"/>
    <col min="6" max="6" width="9.28515625" customWidth="1"/>
    <col min="7" max="7" width="9.7109375" customWidth="1"/>
    <col min="8" max="8" width="13.7109375" customWidth="1"/>
    <col min="9" max="9" width="18.7109375" customWidth="1"/>
    <col min="10" max="10" width="16.7109375" customWidth="1"/>
  </cols>
  <sheetData>
    <row r="1" spans="1:10" ht="15.75" x14ac:dyDescent="0.25">
      <c r="A1" s="1"/>
      <c r="B1" s="1"/>
      <c r="C1" s="1"/>
      <c r="D1" s="1"/>
      <c r="E1" s="1"/>
      <c r="F1" s="1"/>
      <c r="G1" s="1" t="s">
        <v>0</v>
      </c>
      <c r="H1" s="1" t="s">
        <v>26</v>
      </c>
      <c r="I1" s="1"/>
      <c r="J1" s="1"/>
    </row>
    <row r="2" spans="1:10" ht="15.75" x14ac:dyDescent="0.25">
      <c r="A2" s="1"/>
      <c r="B2" s="1"/>
      <c r="C2" s="1"/>
      <c r="D2" s="1"/>
      <c r="E2" s="1"/>
      <c r="F2" s="1"/>
      <c r="G2" s="1"/>
      <c r="H2" s="1" t="s">
        <v>27</v>
      </c>
      <c r="I2" s="1"/>
      <c r="J2" s="1"/>
    </row>
    <row r="3" spans="1:10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0" ht="15.75" x14ac:dyDescent="0.25">
      <c r="A4" s="23" t="s">
        <v>28</v>
      </c>
      <c r="B4" s="24"/>
      <c r="C4" s="24"/>
      <c r="D4" s="24"/>
      <c r="E4" s="24"/>
      <c r="F4" s="24"/>
      <c r="G4" s="24"/>
      <c r="H4" s="24"/>
      <c r="I4" s="1"/>
      <c r="J4" s="1"/>
    </row>
    <row r="5" spans="1:10" ht="15.75" x14ac:dyDescent="0.25">
      <c r="A5" s="3"/>
      <c r="B5" s="3"/>
      <c r="C5" s="18"/>
      <c r="D5" s="3"/>
      <c r="E5" s="3"/>
      <c r="F5" s="3"/>
      <c r="G5" s="3"/>
      <c r="H5" s="4"/>
      <c r="I5" s="1"/>
      <c r="J5" s="1"/>
    </row>
    <row r="6" spans="1:10" ht="55.15" customHeight="1" x14ac:dyDescent="0.25">
      <c r="A6" s="5" t="s">
        <v>1</v>
      </c>
      <c r="B6" s="6" t="s">
        <v>2</v>
      </c>
      <c r="C6" s="6" t="s">
        <v>20</v>
      </c>
      <c r="D6" s="6" t="s">
        <v>3</v>
      </c>
      <c r="E6" s="6" t="s">
        <v>4</v>
      </c>
      <c r="F6" s="6" t="s">
        <v>5</v>
      </c>
      <c r="G6" s="6" t="s">
        <v>6</v>
      </c>
      <c r="H6" s="7" t="s">
        <v>19</v>
      </c>
      <c r="I6" s="7" t="s">
        <v>7</v>
      </c>
      <c r="J6" s="7" t="s">
        <v>8</v>
      </c>
    </row>
    <row r="7" spans="1:10" ht="15.75" x14ac:dyDescent="0.25">
      <c r="A7" s="8">
        <v>1</v>
      </c>
      <c r="B7" s="12" t="s">
        <v>17</v>
      </c>
      <c r="C7" s="12" t="s">
        <v>21</v>
      </c>
      <c r="D7" s="8" t="s">
        <v>9</v>
      </c>
      <c r="E7" s="8" t="s">
        <v>10</v>
      </c>
      <c r="F7" s="9" t="s">
        <v>11</v>
      </c>
      <c r="G7" s="10">
        <v>3500</v>
      </c>
      <c r="H7" s="13">
        <v>26.8</v>
      </c>
      <c r="I7" s="11">
        <f t="shared" ref="I7:I9" si="0">G7*H7</f>
        <v>93800</v>
      </c>
      <c r="J7" s="11">
        <f>I7*1.2</f>
        <v>112560</v>
      </c>
    </row>
    <row r="8" spans="1:10" ht="15.75" x14ac:dyDescent="0.25">
      <c r="A8" s="8">
        <v>2</v>
      </c>
      <c r="B8" s="12" t="s">
        <v>17</v>
      </c>
      <c r="C8" s="12" t="s">
        <v>22</v>
      </c>
      <c r="D8" s="8" t="s">
        <v>9</v>
      </c>
      <c r="E8" s="8" t="s">
        <v>12</v>
      </c>
      <c r="F8" s="9" t="s">
        <v>11</v>
      </c>
      <c r="G8" s="10">
        <v>1800</v>
      </c>
      <c r="H8" s="13">
        <v>26.7</v>
      </c>
      <c r="I8" s="11">
        <f>G8*H8</f>
        <v>48060</v>
      </c>
      <c r="J8" s="11">
        <f t="shared" ref="J8:J9" si="1">I8*1.2</f>
        <v>57672</v>
      </c>
    </row>
    <row r="9" spans="1:10" ht="15.75" x14ac:dyDescent="0.25">
      <c r="A9" s="8">
        <v>3</v>
      </c>
      <c r="B9" s="12" t="s">
        <v>17</v>
      </c>
      <c r="C9" s="12" t="s">
        <v>23</v>
      </c>
      <c r="D9" s="8" t="s">
        <v>9</v>
      </c>
      <c r="E9" s="8" t="s">
        <v>13</v>
      </c>
      <c r="F9" s="9" t="s">
        <v>11</v>
      </c>
      <c r="G9" s="10">
        <v>800</v>
      </c>
      <c r="H9" s="13">
        <v>46.42</v>
      </c>
      <c r="I9" s="11">
        <f t="shared" si="0"/>
        <v>37136</v>
      </c>
      <c r="J9" s="11">
        <f t="shared" si="1"/>
        <v>44563.199999999997</v>
      </c>
    </row>
    <row r="10" spans="1:10" ht="15.75" x14ac:dyDescent="0.25">
      <c r="A10" s="8">
        <v>4</v>
      </c>
      <c r="B10" s="12" t="s">
        <v>17</v>
      </c>
      <c r="C10" s="12" t="s">
        <v>24</v>
      </c>
      <c r="D10" s="8" t="s">
        <v>9</v>
      </c>
      <c r="E10" s="8" t="s">
        <v>14</v>
      </c>
      <c r="F10" s="9" t="s">
        <v>11</v>
      </c>
      <c r="G10" s="10">
        <v>10000</v>
      </c>
      <c r="H10" s="13">
        <v>36.17</v>
      </c>
      <c r="I10" s="11">
        <f>G10*H10</f>
        <v>361700</v>
      </c>
      <c r="J10" s="11">
        <f t="shared" ref="J10:J12" si="2">I10*1.2</f>
        <v>434040</v>
      </c>
    </row>
    <row r="11" spans="1:10" ht="15.75" x14ac:dyDescent="0.25">
      <c r="A11" s="8">
        <v>5</v>
      </c>
      <c r="B11" s="12" t="s">
        <v>18</v>
      </c>
      <c r="C11" s="20">
        <v>1001123081</v>
      </c>
      <c r="D11" s="8" t="s">
        <v>9</v>
      </c>
      <c r="E11" s="8" t="s">
        <v>15</v>
      </c>
      <c r="F11" s="9" t="s">
        <v>11</v>
      </c>
      <c r="G11" s="10">
        <v>17090</v>
      </c>
      <c r="H11" s="13">
        <v>80</v>
      </c>
      <c r="I11" s="11">
        <f>G11*H11</f>
        <v>1367200</v>
      </c>
      <c r="J11" s="11">
        <f t="shared" si="2"/>
        <v>1640640</v>
      </c>
    </row>
    <row r="12" spans="1:10" ht="17.25" customHeight="1" x14ac:dyDescent="0.25">
      <c r="A12" s="14"/>
      <c r="B12" s="15" t="s">
        <v>16</v>
      </c>
      <c r="C12" s="15"/>
      <c r="D12" s="14"/>
      <c r="E12" s="14"/>
      <c r="F12" s="14"/>
      <c r="G12" s="14"/>
      <c r="H12" s="16"/>
      <c r="I12" s="17">
        <f>SUM(I7:I11)</f>
        <v>1907896</v>
      </c>
      <c r="J12" s="17">
        <f t="shared" si="2"/>
        <v>2289475.1999999997</v>
      </c>
    </row>
    <row r="13" spans="1:10" s="21" customFormat="1" ht="14.25" x14ac:dyDescent="0.2">
      <c r="A13" s="22" t="s">
        <v>25</v>
      </c>
      <c r="B13" s="22"/>
      <c r="C13" s="22"/>
      <c r="D13" s="22"/>
      <c r="E13" s="22"/>
      <c r="F13" s="22"/>
      <c r="G13" s="22"/>
    </row>
    <row r="16" spans="1:10" s="1" customFormat="1" ht="18" customHeight="1" x14ac:dyDescent="0.25">
      <c r="A16" s="19"/>
      <c r="B16" s="19"/>
      <c r="C16" s="19"/>
      <c r="D16" s="19"/>
      <c r="E16" s="19"/>
      <c r="F16" s="19"/>
      <c r="G16" s="19"/>
      <c r="H16" s="19"/>
    </row>
    <row r="17" spans="1:8" s="1" customFormat="1" ht="18" customHeight="1" x14ac:dyDescent="0.25">
      <c r="A17" s="19"/>
      <c r="B17" s="19"/>
      <c r="C17" s="19"/>
      <c r="D17" s="19"/>
      <c r="E17" s="19"/>
      <c r="F17" s="19"/>
      <c r="G17" s="19"/>
      <c r="H17" s="19"/>
    </row>
  </sheetData>
  <mergeCells count="1">
    <mergeCell ref="A4:H4"/>
  </mergeCells>
  <pageMargins left="0" right="0" top="0" bottom="0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2022-12-23T05:54:55Z</cp:lastPrinted>
  <dcterms:created xsi:type="dcterms:W3CDTF">2019-11-06T12:34:09Z</dcterms:created>
  <dcterms:modified xsi:type="dcterms:W3CDTF">2023-01-12T14:22:20Z</dcterms:modified>
</cp:coreProperties>
</file>