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Лист1!$A$1:$I$16</definedName>
  </definedNames>
  <calcPr calcId="152511"/>
</workbook>
</file>

<file path=xl/calcChain.xml><?xml version="1.0" encoding="utf-8"?>
<calcChain xmlns="http://schemas.openxmlformats.org/spreadsheetml/2006/main">
  <c r="H9" i="1" l="1"/>
  <c r="I9" i="1" s="1"/>
  <c r="H8" i="1"/>
  <c r="I8" i="1" l="1"/>
  <c r="I10" i="1" s="1"/>
  <c r="H10" i="1"/>
</calcChain>
</file>

<file path=xl/sharedStrings.xml><?xml version="1.0" encoding="utf-8"?>
<sst xmlns="http://schemas.openxmlformats.org/spreadsheetml/2006/main" count="22" uniqueCount="21">
  <si>
    <t xml:space="preserve">№ п/п </t>
  </si>
  <si>
    <t>Наименование Товара</t>
  </si>
  <si>
    <t>Марка</t>
  </si>
  <si>
    <t>ГОСТ, ТУ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</si>
  <si>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</si>
  <si>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</si>
  <si>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</si>
  <si>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</si>
  <si>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</si>
  <si>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</si>
  <si>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Гидроокись калия технического чешуированного</t>
  </si>
  <si>
    <t>Гидроокись лития технического</t>
  </si>
  <si>
    <t>ЛГО-1</t>
  </si>
  <si>
    <t>А</t>
  </si>
  <si>
    <t>ГОСТ 9285-78 ( ТУ 6-18-50-86)</t>
  </si>
  <si>
    <t>ЛГО-1 8595-83</t>
  </si>
  <si>
    <t>КГ</t>
  </si>
  <si>
    <t>Объем и сроки поставки каждой партии Товара согласовываются Сторонами в Спецификациях.</t>
  </si>
  <si>
    <t>И.о.заместителя директора(по коммерческой работе)                                                                                    Д.В.Дорофеев</t>
  </si>
  <si>
    <t xml:space="preserve">                                                                                       Приложение № 5</t>
  </si>
  <si>
    <t xml:space="preserve">                к запросу котировок цен №038/ТВРЗ/2022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</si>
</sst>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9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="120" zoomScaleSheetLayoutView="120" workbookViewId="0">
      <selection activeCell="L6" sqref="L6"/>
    </sheetView>
  </sheetViews>
  <sheetFormatPr defaultColWidth="8.85546875" defaultRowHeight="12.75" x14ac:dyDescent="0.2"/>
  <cols>
    <col min="1" max="1" width="4.28515625" style="6" customWidth="1"/>
    <col min="2" max="2" width="38.28515625" style="3" customWidth="1"/>
    <col min="3" max="3" width="18.5703125" style="3" customWidth="1"/>
    <col min="4" max="4" width="13.85546875" style="3" customWidth="1"/>
    <col min="5" max="6" width="9" style="3" customWidth="1"/>
    <col min="7" max="7" width="14.140625" style="3" customWidth="1"/>
    <col min="8" max="8" width="15" style="3" customWidth="1"/>
    <col min="9" max="9" width="16.85546875" style="3" customWidth="1"/>
    <col min="10" max="16384" width="8.85546875" style="3"/>
  </cols>
  <sheetData>
    <row r="1" spans="1:13" x14ac:dyDescent="0.2">
      <c r="A1" s="1"/>
      <c r="B1" s="2"/>
      <c r="C1" s="2"/>
      <c r="D1" s="2"/>
      <c r="E1" s="2"/>
      <c r="F1" s="2"/>
      <c r="G1" s="11" t="s">
        <v>19</v>
      </c>
    </row>
    <row r="2" spans="1:13" x14ac:dyDescent="0.2">
      <c r="A2" s="1"/>
      <c r="B2" s="2"/>
      <c r="C2" s="2"/>
      <c r="D2" s="2"/>
      <c r="E2" s="2"/>
      <c r="F2" s="2"/>
      <c r="G2" s="30" t="s">
        <v>20</v>
      </c>
      <c r="H2" s="30"/>
      <c r="I2" s="30"/>
      <c r="J2" s="30"/>
      <c r="K2" s="30"/>
      <c r="L2" s="30"/>
      <c r="M2" s="30"/>
    </row>
    <row r="3" spans="1:13" x14ac:dyDescent="0.2">
      <c r="A3" s="1"/>
      <c r="B3" s="2"/>
      <c r="C3" s="2"/>
      <c r="D3" s="2"/>
      <c r="E3" s="2"/>
      <c r="F3" s="2"/>
      <c r="G3" s="12"/>
    </row>
    <row r="4" spans="1:13" s="2" customFormat="1" ht="16.899999999999999" customHeight="1" x14ac:dyDescent="0.3">
      <c r="A4" s="27"/>
      <c r="B4" s="28"/>
      <c r="C4" s="28"/>
      <c r="D4" s="28"/>
      <c r="E4" s="28"/>
      <c r="F4" s="28"/>
      <c r="G4" s="28"/>
    </row>
    <row r="5" spans="1:13" s="2" customFormat="1" ht="13.5" customHeight="1" x14ac:dyDescent="0.3">
      <c r="A5" s="4"/>
      <c r="B5" s="4"/>
      <c r="C5" s="4"/>
      <c r="D5" s="4"/>
      <c r="E5" s="4"/>
      <c r="F5" s="4"/>
      <c r="G5" s="4"/>
    </row>
    <row r="6" spans="1:13" ht="47.25" x14ac:dyDescent="0.25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7</v>
      </c>
      <c r="G6" s="10" t="s">
        <v>5</v>
      </c>
      <c r="H6" s="22" t="s">
        <v>8</v>
      </c>
      <c r="I6" s="22" t="s">
        <v>9</v>
      </c>
    </row>
    <row r="7" spans="1:13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3" ht="63.75" customHeight="1" x14ac:dyDescent="0.25">
      <c r="A8" s="17">
        <v>1</v>
      </c>
      <c r="B8" s="23" t="s">
        <v>10</v>
      </c>
      <c r="C8" s="24" t="s">
        <v>13</v>
      </c>
      <c r="D8" s="24" t="s">
        <v>14</v>
      </c>
      <c r="E8" s="14" t="s">
        <v>16</v>
      </c>
      <c r="F8" s="21">
        <v>4500</v>
      </c>
      <c r="G8" s="18">
        <v>258.75</v>
      </c>
      <c r="H8" s="16">
        <f>F8*G8</f>
        <v>1164375</v>
      </c>
      <c r="I8" s="16">
        <f t="shared" ref="I8" si="0">H8*1.2</f>
        <v>1397250</v>
      </c>
    </row>
    <row r="9" spans="1:13" ht="54.75" customHeight="1" x14ac:dyDescent="0.25">
      <c r="A9" s="17">
        <v>2</v>
      </c>
      <c r="B9" s="23" t="s">
        <v>11</v>
      </c>
      <c r="C9" s="24" t="s">
        <v>12</v>
      </c>
      <c r="D9" s="24" t="s">
        <v>15</v>
      </c>
      <c r="E9" s="14" t="s">
        <v>16</v>
      </c>
      <c r="F9" s="21">
        <v>500</v>
      </c>
      <c r="G9" s="18">
        <v>8775</v>
      </c>
      <c r="H9" s="16">
        <f>F9*G9</f>
        <v>4387500</v>
      </c>
      <c r="I9" s="16">
        <f t="shared" ref="I9" si="1">H9*1.2</f>
        <v>5265000</v>
      </c>
    </row>
    <row r="10" spans="1:13" ht="15.75" x14ac:dyDescent="0.25">
      <c r="A10" s="15"/>
      <c r="B10" s="7" t="s">
        <v>6</v>
      </c>
      <c r="C10" s="13"/>
      <c r="D10" s="13"/>
      <c r="E10" s="13"/>
      <c r="F10" s="13"/>
      <c r="G10" s="13"/>
      <c r="H10" s="20">
        <f>SUM(H8:H9)</f>
        <v>5551875</v>
      </c>
      <c r="I10" s="20">
        <f>SUM(I8:I9)</f>
        <v>6662250</v>
      </c>
    </row>
    <row r="11" spans="1:13" x14ac:dyDescent="0.2">
      <c r="I11" s="19"/>
    </row>
    <row r="12" spans="1:13" s="25" customFormat="1" ht="17.25" customHeight="1" x14ac:dyDescent="0.25">
      <c r="A12" s="26" t="s">
        <v>17</v>
      </c>
      <c r="B12" s="26"/>
      <c r="C12" s="26"/>
      <c r="D12" s="26"/>
      <c r="E12" s="26"/>
      <c r="F12" s="26"/>
      <c r="G12" s="26"/>
    </row>
    <row r="15" spans="1:13" ht="18.75" x14ac:dyDescent="0.3">
      <c r="A15" s="29" t="s">
        <v>18</v>
      </c>
      <c r="B15" s="29"/>
      <c r="C15" s="29"/>
      <c r="D15" s="29"/>
      <c r="E15" s="29"/>
      <c r="F15" s="29"/>
      <c r="G15" s="29"/>
      <c r="H15" s="29"/>
      <c r="I15" s="29"/>
    </row>
  </sheetData>
  <mergeCells count="3">
    <mergeCell ref="A4:G4"/>
    <mergeCell ref="A15:I15"/>
    <mergeCell ref="G2:M2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2022-07-07T11:50:02Z</dcterms:modified>
</cp:coreProperties>
</file>