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7" i="1"/>
  <c r="J19" i="1" l="1"/>
  <c r="K7" i="1"/>
  <c r="K19" i="1" s="1"/>
</calcChain>
</file>

<file path=xl/sharedStrings.xml><?xml version="1.0" encoding="utf-8"?>
<sst xmlns="http://schemas.openxmlformats.org/spreadsheetml/2006/main" count="78" uniqueCount="37">
  <si>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</si>
  <si>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</si>
  <si>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</si>
  <si>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</si>
  <si>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</si>
  <si>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</si>
  <si>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</si>
  <si>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</si>
  <si>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</si>
  <si>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</si>
  <si>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</si>
  <si>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</si>
  <si>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</si>
  <si>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</si>
  <si>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</si>
  <si>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</si>
  <si>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</si>
  <si>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</si>
  <si>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</si>
  <si>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</si>
  <si>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I</t>
  </si>
  <si>
    <t>102х3</t>
  </si>
  <si>
    <t>15х1,5</t>
  </si>
  <si>
    <t>ЭРЦ00002227</t>
  </si>
  <si>
    <t>ИТОГО</t>
  </si>
  <si>
    <t>1,5х1000х2000</t>
  </si>
  <si>
    <t>Сталь листовая холоднокатанная коррозийно-стойкая 1,5х1250х2500 DEKO 8, кг</t>
  </si>
  <si>
    <t>3,0х1500х3000</t>
  </si>
  <si>
    <t>5,0х1500х3000</t>
  </si>
  <si>
    <t>28х4</t>
  </si>
  <si>
    <t>34х3,5</t>
  </si>
  <si>
    <t>Сталь круглая</t>
  </si>
  <si>
    <t>ГОСТ 2590-2006, ГОСТ 5949-75</t>
  </si>
  <si>
    <t xml:space="preserve">            Заместитель директора по коммерческой работе                                                                                   Д.В. Давлюд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</si>
  <si>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</si>
  <si>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Приложение №6</t>
  </si>
  <si>
    <t>К запросу котировок цен №037/ТВРЗ/2022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</si>
</sst>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0" fillId="2" borderId="1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O7" sqref="O7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140625" customWidth="1"/>
    <col min="6" max="6" width="16.28515625" customWidth="1"/>
    <col min="8" max="8" width="10.85546875" customWidth="1"/>
    <col min="9" max="9" width="13.7109375" customWidth="1"/>
    <col min="10" max="10" width="14.140625" customWidth="1"/>
    <col min="11" max="11" width="12.85546875" customWidth="1"/>
  </cols>
  <sheetData>
    <row r="1" spans="1:11" x14ac:dyDescent="0.25">
      <c r="A1" s="1"/>
      <c r="I1" s="25"/>
      <c r="J1" s="25"/>
      <c r="K1" s="25"/>
    </row>
    <row r="2" spans="1:11" x14ac:dyDescent="0.25">
      <c r="E2" t="s">
        <v>20</v>
      </c>
      <c r="I2" s="25" t="s">
        <v>35</v>
      </c>
      <c r="J2" s="25"/>
      <c r="K2" s="25"/>
    </row>
    <row r="3" spans="1:11" x14ac:dyDescent="0.25">
      <c r="A3" s="2"/>
      <c r="H3" s="25" t="s">
        <v>36</v>
      </c>
      <c r="I3" s="25"/>
      <c r="J3" s="25"/>
      <c r="K3" s="25"/>
    </row>
    <row r="5" spans="1:11" ht="9.75" customHeight="1" x14ac:dyDescent="0.25">
      <c r="A5" s="3"/>
      <c r="E5" s="24"/>
      <c r="F5" s="24"/>
      <c r="G5" s="24"/>
    </row>
    <row r="6" spans="1:11" ht="78.75" x14ac:dyDescent="0.25">
      <c r="A6" s="6" t="s">
        <v>0</v>
      </c>
      <c r="B6" s="6" t="s">
        <v>1</v>
      </c>
      <c r="C6" s="6" t="s">
        <v>1</v>
      </c>
      <c r="D6" s="6" t="s">
        <v>2</v>
      </c>
      <c r="E6" s="6" t="s">
        <v>3</v>
      </c>
      <c r="F6" s="7" t="s">
        <v>4</v>
      </c>
      <c r="G6" s="6" t="s">
        <v>5</v>
      </c>
      <c r="H6" s="6" t="s">
        <v>19</v>
      </c>
      <c r="I6" s="6" t="s">
        <v>6</v>
      </c>
      <c r="J6" s="6" t="s">
        <v>7</v>
      </c>
      <c r="K6" s="6" t="s">
        <v>8</v>
      </c>
    </row>
    <row r="7" spans="1:11" ht="31.5" x14ac:dyDescent="0.25">
      <c r="A7" s="8">
        <v>1</v>
      </c>
      <c r="B7" s="9"/>
      <c r="C7" s="10" t="s">
        <v>11</v>
      </c>
      <c r="D7" s="8" t="s">
        <v>9</v>
      </c>
      <c r="E7" s="10" t="s">
        <v>12</v>
      </c>
      <c r="F7" s="11" t="s">
        <v>25</v>
      </c>
      <c r="G7" s="12" t="s">
        <v>10</v>
      </c>
      <c r="H7" s="13">
        <v>310</v>
      </c>
      <c r="I7" s="14">
        <v>500</v>
      </c>
      <c r="J7" s="15">
        <f>H7*I7</f>
        <v>155000</v>
      </c>
      <c r="K7" s="15">
        <f>J7*1.2</f>
        <v>186000</v>
      </c>
    </row>
    <row r="8" spans="1:11" ht="31.5" x14ac:dyDescent="0.25">
      <c r="A8" s="8">
        <v>2</v>
      </c>
      <c r="B8" s="9">
        <v>9909930009</v>
      </c>
      <c r="C8" s="10" t="s">
        <v>11</v>
      </c>
      <c r="D8" s="8" t="s">
        <v>9</v>
      </c>
      <c r="E8" s="10" t="s">
        <v>12</v>
      </c>
      <c r="F8" s="11" t="s">
        <v>13</v>
      </c>
      <c r="G8" s="12" t="s">
        <v>10</v>
      </c>
      <c r="H8" s="13">
        <v>1200</v>
      </c>
      <c r="I8" s="14">
        <v>504.17</v>
      </c>
      <c r="J8" s="15">
        <f t="shared" ref="J8:J18" si="0">H8*I8</f>
        <v>605004</v>
      </c>
      <c r="K8" s="15">
        <f t="shared" ref="K8:K18" si="1">J8*1.2</f>
        <v>726004.79999999993</v>
      </c>
    </row>
    <row r="9" spans="1:11" ht="31.5" x14ac:dyDescent="0.25">
      <c r="A9" s="8">
        <v>3</v>
      </c>
      <c r="B9" s="16">
        <v>9909930010</v>
      </c>
      <c r="C9" s="10" t="s">
        <v>11</v>
      </c>
      <c r="D9" s="8" t="s">
        <v>9</v>
      </c>
      <c r="E9" s="10" t="s">
        <v>14</v>
      </c>
      <c r="F9" s="11" t="s">
        <v>15</v>
      </c>
      <c r="G9" s="12" t="s">
        <v>10</v>
      </c>
      <c r="H9" s="8">
        <v>1000</v>
      </c>
      <c r="I9" s="14">
        <v>560</v>
      </c>
      <c r="J9" s="15">
        <f t="shared" si="0"/>
        <v>560000</v>
      </c>
      <c r="K9" s="15">
        <f t="shared" si="1"/>
        <v>672000</v>
      </c>
    </row>
    <row r="10" spans="1:11" ht="31.5" x14ac:dyDescent="0.25">
      <c r="A10" s="8">
        <v>4</v>
      </c>
      <c r="B10" s="16"/>
      <c r="C10" s="10" t="s">
        <v>11</v>
      </c>
      <c r="D10" s="8" t="s">
        <v>9</v>
      </c>
      <c r="E10" s="10" t="s">
        <v>14</v>
      </c>
      <c r="F10" s="11" t="s">
        <v>27</v>
      </c>
      <c r="G10" s="12" t="s">
        <v>10</v>
      </c>
      <c r="H10" s="8">
        <v>955</v>
      </c>
      <c r="I10" s="14">
        <v>381.67</v>
      </c>
      <c r="J10" s="15">
        <f t="shared" si="0"/>
        <v>364494.85000000003</v>
      </c>
      <c r="K10" s="15">
        <f t="shared" si="1"/>
        <v>437393.82</v>
      </c>
    </row>
    <row r="11" spans="1:11" ht="31.5" x14ac:dyDescent="0.25">
      <c r="A11" s="8">
        <v>5</v>
      </c>
      <c r="B11" s="16"/>
      <c r="C11" s="10" t="s">
        <v>11</v>
      </c>
      <c r="D11" s="8" t="s">
        <v>9</v>
      </c>
      <c r="E11" s="10" t="s">
        <v>14</v>
      </c>
      <c r="F11" s="11" t="s">
        <v>28</v>
      </c>
      <c r="G11" s="12" t="s">
        <v>10</v>
      </c>
      <c r="H11" s="8">
        <v>355</v>
      </c>
      <c r="I11" s="14">
        <v>395</v>
      </c>
      <c r="J11" s="15">
        <f t="shared" si="0"/>
        <v>140225</v>
      </c>
      <c r="K11" s="15">
        <f t="shared" si="1"/>
        <v>168270</v>
      </c>
    </row>
    <row r="12" spans="1:11" ht="31.5" x14ac:dyDescent="0.25">
      <c r="A12" s="8">
        <v>6</v>
      </c>
      <c r="B12" s="17" t="s">
        <v>23</v>
      </c>
      <c r="C12" s="10" t="s">
        <v>16</v>
      </c>
      <c r="D12" s="8" t="s">
        <v>9</v>
      </c>
      <c r="E12" s="10" t="s">
        <v>17</v>
      </c>
      <c r="F12" s="11" t="s">
        <v>22</v>
      </c>
      <c r="G12" s="12" t="s">
        <v>10</v>
      </c>
      <c r="H12" s="8">
        <v>200</v>
      </c>
      <c r="I12" s="18">
        <v>900</v>
      </c>
      <c r="J12" s="15">
        <f t="shared" si="0"/>
        <v>180000</v>
      </c>
      <c r="K12" s="15">
        <f t="shared" si="1"/>
        <v>216000</v>
      </c>
    </row>
    <row r="13" spans="1:11" ht="15.75" x14ac:dyDescent="0.25">
      <c r="A13" s="8">
        <v>7</v>
      </c>
      <c r="B13" s="17">
        <v>1001101196</v>
      </c>
      <c r="C13" s="10" t="s">
        <v>16</v>
      </c>
      <c r="D13" s="8" t="s">
        <v>9</v>
      </c>
      <c r="E13" s="10" t="s">
        <v>17</v>
      </c>
      <c r="F13" s="11" t="s">
        <v>18</v>
      </c>
      <c r="G13" s="12" t="s">
        <v>10</v>
      </c>
      <c r="H13" s="8">
        <v>20</v>
      </c>
      <c r="I13" s="18">
        <v>747.5</v>
      </c>
      <c r="J13" s="15">
        <f t="shared" si="0"/>
        <v>14950</v>
      </c>
      <c r="K13" s="15">
        <f t="shared" si="1"/>
        <v>17940</v>
      </c>
    </row>
    <row r="14" spans="1:11" ht="15.75" x14ac:dyDescent="0.25">
      <c r="A14" s="8">
        <v>8</v>
      </c>
      <c r="B14" s="16"/>
      <c r="C14" s="10" t="s">
        <v>16</v>
      </c>
      <c r="D14" s="8" t="s">
        <v>9</v>
      </c>
      <c r="E14" s="10" t="s">
        <v>17</v>
      </c>
      <c r="F14" s="11" t="s">
        <v>29</v>
      </c>
      <c r="G14" s="12" t="s">
        <v>10</v>
      </c>
      <c r="H14" s="8">
        <v>20</v>
      </c>
      <c r="I14" s="18">
        <v>900</v>
      </c>
      <c r="J14" s="15">
        <f t="shared" si="0"/>
        <v>18000</v>
      </c>
      <c r="K14" s="15">
        <f t="shared" si="1"/>
        <v>21600</v>
      </c>
    </row>
    <row r="15" spans="1:11" ht="15.75" x14ac:dyDescent="0.25">
      <c r="A15" s="8">
        <v>9</v>
      </c>
      <c r="B15" s="16"/>
      <c r="C15" s="10" t="s">
        <v>16</v>
      </c>
      <c r="D15" s="8" t="s">
        <v>9</v>
      </c>
      <c r="E15" s="10" t="s">
        <v>17</v>
      </c>
      <c r="F15" s="11" t="s">
        <v>30</v>
      </c>
      <c r="G15" s="12" t="s">
        <v>10</v>
      </c>
      <c r="H15" s="8">
        <v>16</v>
      </c>
      <c r="I15" s="18">
        <v>687.5</v>
      </c>
      <c r="J15" s="15">
        <f t="shared" si="0"/>
        <v>11000</v>
      </c>
      <c r="K15" s="15">
        <f t="shared" si="1"/>
        <v>13200</v>
      </c>
    </row>
    <row r="16" spans="1:11" ht="15.75" x14ac:dyDescent="0.25">
      <c r="A16" s="8">
        <v>10</v>
      </c>
      <c r="B16" s="17">
        <v>9913670002</v>
      </c>
      <c r="C16" s="10" t="s">
        <v>16</v>
      </c>
      <c r="D16" s="8" t="s">
        <v>9</v>
      </c>
      <c r="E16" s="10" t="s">
        <v>17</v>
      </c>
      <c r="F16" s="11" t="s">
        <v>21</v>
      </c>
      <c r="G16" s="12" t="s">
        <v>10</v>
      </c>
      <c r="H16" s="8">
        <v>120</v>
      </c>
      <c r="I16" s="18">
        <v>788.33</v>
      </c>
      <c r="J16" s="15">
        <f t="shared" si="0"/>
        <v>94599.6</v>
      </c>
      <c r="K16" s="15">
        <f t="shared" si="1"/>
        <v>113519.52</v>
      </c>
    </row>
    <row r="17" spans="1:11" ht="32.25" customHeight="1" x14ac:dyDescent="0.25">
      <c r="A17" s="8">
        <v>11</v>
      </c>
      <c r="B17" s="17"/>
      <c r="C17" s="19" t="s">
        <v>31</v>
      </c>
      <c r="D17" s="20" t="s">
        <v>9</v>
      </c>
      <c r="E17" s="19" t="s">
        <v>32</v>
      </c>
      <c r="F17" s="21">
        <v>36</v>
      </c>
      <c r="G17" s="22" t="s">
        <v>10</v>
      </c>
      <c r="H17" s="8">
        <v>47</v>
      </c>
      <c r="I17" s="18">
        <v>545</v>
      </c>
      <c r="J17" s="15">
        <f t="shared" si="0"/>
        <v>25615</v>
      </c>
      <c r="K17" s="15">
        <f t="shared" si="1"/>
        <v>30738</v>
      </c>
    </row>
    <row r="18" spans="1:11" ht="31.5" customHeight="1" x14ac:dyDescent="0.25">
      <c r="A18" s="8">
        <v>12</v>
      </c>
      <c r="B18" s="17"/>
      <c r="C18" s="19" t="s">
        <v>31</v>
      </c>
      <c r="D18" s="20" t="s">
        <v>9</v>
      </c>
      <c r="E18" s="19" t="s">
        <v>32</v>
      </c>
      <c r="F18" s="21">
        <v>48</v>
      </c>
      <c r="G18" s="22" t="s">
        <v>10</v>
      </c>
      <c r="H18" s="8">
        <v>84</v>
      </c>
      <c r="I18" s="18">
        <v>545</v>
      </c>
      <c r="J18" s="15">
        <f t="shared" si="0"/>
        <v>45780</v>
      </c>
      <c r="K18" s="15">
        <f t="shared" si="1"/>
        <v>54936</v>
      </c>
    </row>
    <row r="19" spans="1:11" ht="23.25" customHeight="1" x14ac:dyDescent="0.25">
      <c r="A19" s="20"/>
      <c r="B19" s="23" t="s">
        <v>24</v>
      </c>
      <c r="C19" s="19" t="s">
        <v>24</v>
      </c>
      <c r="D19" s="20"/>
      <c r="E19" s="19"/>
      <c r="F19" s="21"/>
      <c r="G19" s="22"/>
      <c r="H19" s="20"/>
      <c r="I19" s="18"/>
      <c r="J19" s="15">
        <f>SUM(J7:J18)</f>
        <v>2214668.4500000002</v>
      </c>
      <c r="K19" s="15">
        <f>SUM(K7:K18)</f>
        <v>2657602.14</v>
      </c>
    </row>
    <row r="20" spans="1:11" ht="15.75" x14ac:dyDescent="0.25">
      <c r="D20" s="4"/>
    </row>
    <row r="21" spans="1:11" ht="15.75" x14ac:dyDescent="0.25">
      <c r="A21" t="s">
        <v>34</v>
      </c>
      <c r="D21" s="4"/>
    </row>
    <row r="22" spans="1:11" ht="23.25" customHeight="1" x14ac:dyDescent="0.25"/>
    <row r="23" spans="1:11" ht="26.25" customHeight="1" x14ac:dyDescent="0.3">
      <c r="A23" s="26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8" spans="1:11" ht="67.5" x14ac:dyDescent="0.25">
      <c r="B28" s="5" t="s">
        <v>26</v>
      </c>
      <c r="C28" s="5"/>
    </row>
  </sheetData>
  <mergeCells count="5">
    <mergeCell ref="E5:G5"/>
    <mergeCell ref="I1:K1"/>
    <mergeCell ref="A23:K23"/>
    <mergeCell ref="I2:K2"/>
    <mergeCell ref="H3:K3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2022-07-05T05:48:18Z</dcterms:modified>
</cp:coreProperties>
</file>