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Электроды\"/>
    </mc:Choice>
  </mc:AlternateContent>
  <bookViews>
    <workbookView xWindow="120" yWindow="105" windowWidth="15120" windowHeight="8010" firstSheet="2" activeTab="2"/>
  </bookViews>
  <sheets>
    <sheet name="2018" sheetId="1" state="hidden" r:id="rId1"/>
    <sheet name="2019" sheetId="2" state="hidden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9E8EDA29_D131_47E0_A6EB_01A97BC17DC7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9E8EDA29-D131-47E0-A6EB-01A97BC17DC7}" mergeInterval="0" personalView="1" maximized="1" xWindow="-8" yWindow="-8" windowWidth="1936" windowHeight="1056" activeSheetId="3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</customWorkbookViews>
</workbook>
</file>

<file path=xl/calcChain.xml><?xml version="1.0" encoding="utf-8"?>
<calcChain xmlns="http://schemas.openxmlformats.org/spreadsheetml/2006/main">
  <c r="GF60" i="3" l="1"/>
  <c r="J16" i="3" l="1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K17" i="3" l="1"/>
  <c r="J17" i="3"/>
  <c r="K11" i="2"/>
  <c r="K16" i="2"/>
  <c r="J8" i="2"/>
  <c r="K8" i="2" s="1"/>
  <c r="J9" i="2"/>
  <c r="K9" i="2" s="1"/>
  <c r="J10" i="2"/>
  <c r="K10" i="2" s="1"/>
  <c r="J11" i="2"/>
  <c r="J12" i="2"/>
  <c r="K12" i="2" s="1"/>
  <c r="J13" i="2"/>
  <c r="K13" i="2" s="1"/>
  <c r="J14" i="2"/>
  <c r="K14" i="2" s="1"/>
  <c r="J15" i="2"/>
  <c r="K15" i="2" s="1"/>
  <c r="J16" i="2"/>
  <c r="J7" i="2"/>
  <c r="K7" i="2" s="1"/>
  <c r="K17" i="2" l="1"/>
  <c r="J17" i="2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<sst xmlns="http://schemas.openxmlformats.org/spreadsheetml/2006/main" count="960" uniqueCount="409">
  <si>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</si>
  <si>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</si>
  <si>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</si>
  <si>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</si>
  <si>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</si>
  <si>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</si>
  <si>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</si>
  <si>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</si>
  <si>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</si>
  <si>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</si>
  <si>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</si>
  <si>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</si>
  <si>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</si>
  <si>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</si>
  <si>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</si>
  <si>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</si>
  <si>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</si>
  <si>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</si>
  <si>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</si>
  <si>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</si>
  <si>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</si>
  <si>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</si>
  <si>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</si>
  <si>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</si>
  <si>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</si>
  <si>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</si>
  <si>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</si>
  <si>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</si>
  <si>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</si>
  <si>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</si>
  <si>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</si>
  <si>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</si>
  <si>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</si>
  <si>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</si>
  <si>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</si>
  <si>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</si>
  <si>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</si>
  <si>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</si>
  <si>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</si>
  <si>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</si>
  <si>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</si>
  <si>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</si>
  <si>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</si>
  <si>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</si>
  <si>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</si>
  <si>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</si>
  <si>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</si>
  <si>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</si>
  <si>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</si>
  <si>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</si>
  <si>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</si>
  <si>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</si>
  <si>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</si>
  <si>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</si>
  <si>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</si>
  <si>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</si>
  <si>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</si>
  <si>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</si>
  <si>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</si>
  <si>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</si>
  <si>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</si>
  <si>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</si>
  <si>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</si>
  <si>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</si>
  <si>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</si>
  <si>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</si>
  <si>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</si>
  <si>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</si>
  <si>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</si>
  <si>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</si>
  <si>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</si>
  <si>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</si>
  <si>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</si>
  <si>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</si>
  <si>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</si>
  <si>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</si>
  <si>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</si>
  <si>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</si>
  <si>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</si>
  <si>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</si>
  <si>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</si>
  <si>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</si>
  <si>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</si>
  <si>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</si>
  <si>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</si>
  <si>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</si>
  <si>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</si>
  <si>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</si>
  <si>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</si>
  <si>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</si>
  <si>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</si>
  <si>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</si>
  <si>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</si>
  <si>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</si>
  <si>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</si>
  <si>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</si>
  <si>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</si>
  <si>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</si>
  <si>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</si>
  <si>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</si>
  <si>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</si>
  <si>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</si>
  <si>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</si>
  <si>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</si>
  <si>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</si>
  <si>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</si>
  <si>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</si>
  <si>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</si>
  <si>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</si>
  <si>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</si>
  <si>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</si>
  <si>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</si>
  <si>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</si>
  <si>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</si>
  <si>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</si>
  <si>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</si>
  <si>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</si>
  <si>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</si>
  <si>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</si>
  <si>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</si>
  <si>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</si>
  <si>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</si>
  <si>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</si>
  <si>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</si>
  <si>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</si>
  <si>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</si>
  <si>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</si>
  <si>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</si>
  <si>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</si>
  <si>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</si>
  <si>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</si>
  <si>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</si>
  <si>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</si>
  <si>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</si>
  <si>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</si>
  <si>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</si>
  <si>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</si>
  <si>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</si>
  <si>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</si>
  <si>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</si>
  <si>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</si>
  <si>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</si>
  <si>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</si>
  <si>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</si>
  <si>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</si>
  <si>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</si>
  <si>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</si>
  <si>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</si>
  <si>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</si>
  <si>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</si>
  <si>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</si>
  <si>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</si>
  <si>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</si>
  <si>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</si>
  <si>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</si>
  <si>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</si>
  <si>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</si>
  <si>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</si>
  <si>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</si>
  <si>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</si>
  <si>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</si>
  <si>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</si>
  <si>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</si>
  <si>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</si>
  <si>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</si>
  <si>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</si>
  <si>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</si>
  <si>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</si>
  <si>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</si>
  <si>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</si>
  <si>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</si>
  <si>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</si>
  <si>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</si>
  <si>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</si>
  <si>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</si>
  <si>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</si>
  <si>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</si>
  <si>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</si>
  <si>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</si>
  <si>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</si>
  <si>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</si>
  <si>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</si>
  <si>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</si>
  <si>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</si>
  <si>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</si>
  <si>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</si>
  <si>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</si>
  <si>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</si>
  <si>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</si>
  <si>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</si>
  <si>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</si>
  <si>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</si>
  <si>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</si>
  <si>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</si>
  <si>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</si>
  <si>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</si>
  <si>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</si>
  <si>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</si>
  <si>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</si>
  <si>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</si>
  <si>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</si>
  <si>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</si>
  <si>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</si>
  <si>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</si>
  <si>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</si>
  <si>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</si>
  <si>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</si>
  <si>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</si>
  <si>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</si>
  <si>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</si>
  <si>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</si>
  <si>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</si>
  <si>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</si>
  <si>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</si>
  <si>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</si>
  <si>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</si>
  <si>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</si>
  <si>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</si>
  <si>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</si>
  <si>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</si>
  <si>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</si>
  <si>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</si>
  <si>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</si>
  <si>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</si>
  <si>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</si>
  <si>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</si>
  <si>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</si>
  <si>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</si>
  <si>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</si>
  <si>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</si>
  <si>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</si>
  <si>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</si>
  <si>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</si>
  <si>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</si>
  <si>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</si>
  <si>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</si>
  <si>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</si>
  <si>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</si>
  <si>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</si>
  <si>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</si>
  <si>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</si>
  <si>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</si>
  <si>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</si>
  <si>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</si>
  <si>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</si>
  <si>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</si>
  <si>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</si>
  <si>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</si>
  <si>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</si>
  <si>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</si>
  <si>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</si>
  <si>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</si>
  <si>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</si>
  <si>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</si>
  <si>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</si>
  <si>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</si>
  <si>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</si>
  <si>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</si>
  <si>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</si>
  <si>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</si>
  <si>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</si>
  <si>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</si>
  <si>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</si>
  <si>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</si>
  <si>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</si>
  <si>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</si>
  <si>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</si>
  <si>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</si>
  <si>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</si>
  <si>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</si>
  <si>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</si>
  <si>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</si>
  <si>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</si>
  <si>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</si>
  <si>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</si>
  <si>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</si>
  <si>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</si>
  <si>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</si>
  <si>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</si>
  <si>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</si>
  <si>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</si>
  <si>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</si>
  <si>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</si>
  <si>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</si>
  <si>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</si>
  <si>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</si>
  <si>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</si>
  <si>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</si>
  <si>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</si>
  <si>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</si>
  <si>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</si>
  <si>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</si>
  <si>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</si>
  <si>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</si>
  <si>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</si>
  <si>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</si>
  <si>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</si>
  <si>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</si>
  <si>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</si>
  <si>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</si>
  <si>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</si>
  <si>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</si>
  <si>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</si>
  <si>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</si>
  <si>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</si>
  <si>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</si>
  <si>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</si>
  <si>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</si>
  <si>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</si>
  <si>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</si>
  <si>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</si>
  <si>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</si>
  <si>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</si>
  <si>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</si>
  <si>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</si>
  <si>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</si>
  <si>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</si>
  <si>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</si>
  <si>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</si>
  <si>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</si>
  <si>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</si>
  <si>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</si>
  <si>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</si>
  <si>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</si>
  <si>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</si>
  <si>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</si>
  <si>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</si>
  <si>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</si>
  <si>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</si>
  <si>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</si>
  <si>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</si>
  <si>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</si>
  <si>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</si>
  <si>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</si>
  <si>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</si>
  <si>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</si>
  <si>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</si>
  <si>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</si>
  <si>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</si>
  <si>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</si>
  <si>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</si>
  <si>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</si>
  <si>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</si>
  <si>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</si>
  <si>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</si>
  <si>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</si>
  <si>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</si>
  <si>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</si>
  <si>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</si>
  <si>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</si>
  <si>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</si>
  <si>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</si>
  <si>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</si>
  <si>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</si>
  <si>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</si>
  <si>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</si>
  <si>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</si>
  <si>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</si>
  <si>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</si>
  <si>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</si>
  <si>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</si>
  <si>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</si>
  <si>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</si>
  <si>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</si>
  <si>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</si>
  <si>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</si>
  <si>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</si>
  <si>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</si>
  <si>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</si>
  <si>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</si>
  <si>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</si>
  <si>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</si>
  <si>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</si>
  <si>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</si>
  <si>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</si>
  <si>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</si>
  <si>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</si>
  <si>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</si>
  <si>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</si>
  <si>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</si>
  <si>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</si>
  <si>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</si>
  <si>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</si>
  <si>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</si>
  <si>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</si>
  <si>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</si>
  <si>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</si>
  <si>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</si>
  <si>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</si>
  <si>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</si>
  <si>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</si>
  <si>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</si>
  <si>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</si>
  <si>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</si>
  <si>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Срок поставки до</t>
  </si>
  <si>
    <t>к запросу котировок цен №</t>
  </si>
  <si>
    <t>Лот №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</si>
  <si>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</si>
  <si>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</si>
  <si>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</si>
  <si>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</si>
  <si>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</si>
  <si>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</si>
  <si>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</si>
  <si>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</si>
  <si>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</si>
  <si>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Приложение №</t>
  </si>
  <si>
    <t>к запросу котировок цен №019/ТВРЗ/2022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</si>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</sst>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6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2" fillId="4" borderId="5" xfId="4" applyNumberFormat="1" applyFont="1" applyFill="1" applyBorder="1" applyAlignment="1">
      <alignment vertical="top" wrapText="1"/>
    </xf>
    <xf numFmtId="166" fontId="22" fillId="4" borderId="5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2" fillId="0" borderId="5" xfId="4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center" vertical="center"/>
    </xf>
    <xf numFmtId="166" fontId="22" fillId="0" borderId="5" xfId="4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01" Type="http://schemas.openxmlformats.org/officeDocument/2006/relationships/revisionLog" Target="revisionLog4.xml"/><Relationship Id="rId200" Type="http://schemas.openxmlformats.org/officeDocument/2006/relationships/revisionLog" Target="revisionLog3.xml"/><Relationship Id="rId205" Type="http://schemas.openxmlformats.org/officeDocument/2006/relationships/revisionLog" Target="revisionLog8.xml"/><Relationship Id="rId204" Type="http://schemas.openxmlformats.org/officeDocument/2006/relationships/revisionLog" Target="revisionLog7.xml"/><Relationship Id="rId199" Type="http://schemas.openxmlformats.org/officeDocument/2006/relationships/revisionLog" Target="revisionLog2.xml"/><Relationship Id="rId203" Type="http://schemas.openxmlformats.org/officeDocument/2006/relationships/revisionLog" Target="revisionLog6.xml"/><Relationship Id="rId198" Type="http://schemas.openxmlformats.org/officeDocument/2006/relationships/revisionLog" Target="revisionLog1.xml"/><Relationship Id="rId202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E04C396-6A4C-4361-A1E7-19287605F1F9}" diskRevisions="1" revisionId="3291" version="7">
  <header guid="{61F15962-B332-439F-95B2-2E20BC86B235}" dateTime="2022-05-11T15:09:42" maxSheetId="4" userName="Наумова Н.А." r:id="rId198" minRId="3074" maxRId="3125">
    <sheetIdMap count="3">
      <sheetId val="1"/>
      <sheetId val="2"/>
      <sheetId val="3"/>
    </sheetIdMap>
  </header>
  <header guid="{FCF0A911-3267-4AAF-95C6-A0098B8263C6}" dateTime="2022-05-11T15:13:27" maxSheetId="4" userName="Наумова Н.А." r:id="rId199" minRId="3126" maxRId="3130">
    <sheetIdMap count="3">
      <sheetId val="1"/>
      <sheetId val="2"/>
      <sheetId val="3"/>
    </sheetIdMap>
  </header>
  <header guid="{13D5E05F-E298-4AF6-94E7-5F597FB2ACD6}" dateTime="2022-05-11T15:18:50" maxSheetId="4" userName="Сычева Анна Юрьевна" r:id="rId200" minRId="3131" maxRId="3276">
    <sheetIdMap count="3">
      <sheetId val="1"/>
      <sheetId val="2"/>
      <sheetId val="3"/>
    </sheetIdMap>
  </header>
  <header guid="{5BB56DF2-73D9-44A9-A6F2-99C21CE16C83}" dateTime="2022-05-11T15:19:18" maxSheetId="4" userName="Сычева Анна Юрьевна" r:id="rId201">
    <sheetIdMap count="3">
      <sheetId val="1"/>
      <sheetId val="2"/>
      <sheetId val="3"/>
    </sheetIdMap>
  </header>
  <header guid="{EDAF8620-076F-465C-928B-DE19D45BE293}" dateTime="2022-05-12T16:21:30" maxSheetId="4" userName="Сычева Анна Юрьевна" r:id="rId202" minRId="3279" maxRId="3282">
    <sheetIdMap count="3">
      <sheetId val="1"/>
      <sheetId val="2"/>
      <sheetId val="3"/>
    </sheetIdMap>
  </header>
  <header guid="{4F8C7D7B-1EA5-4957-B155-BE60473AE20C}" dateTime="2022-05-16T09:58:19" maxSheetId="4" userName="Сычева Анна Юрьевна" r:id="rId203" minRId="3284" maxRId="3289">
    <sheetIdMap count="3">
      <sheetId val="1"/>
      <sheetId val="2"/>
      <sheetId val="3"/>
    </sheetIdMap>
  </header>
  <header guid="{0EC459BF-8355-47AB-874A-DF472B458EE0}" dateTime="2022-05-16T09:58:44" maxSheetId="4" userName="Сычева Анна Юрьевна" r:id="rId204">
    <sheetIdMap count="3">
      <sheetId val="1"/>
      <sheetId val="2"/>
      <sheetId val="3"/>
    </sheetIdMap>
  </header>
  <header guid="{3E04C396-6A4C-4361-A1E7-19287605F1F9}" dateTime="2022-05-16T14:12:55" maxSheetId="4" userName="Сычева Анна Юрьевна" r:id="rId20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4" sId="2">
    <oc r="J1" t="inlineStr">
      <is>
        <t>Приложение №21</t>
      </is>
    </oc>
    <nc r="J1" t="inlineStr">
      <is>
        <t>Приложение №</t>
      </is>
    </nc>
  </rcc>
  <rcc rId="3075" sId="2" numFmtId="19">
    <oc r="L7">
      <v>44651</v>
    </oc>
    <nc r="L7">
      <v>44926</v>
    </nc>
  </rcc>
  <rcc rId="3076" sId="2" numFmtId="19">
    <oc r="L8">
      <v>44651</v>
    </oc>
    <nc r="L8">
      <v>44926</v>
    </nc>
  </rcc>
  <rcc rId="3077" sId="2" numFmtId="19">
    <oc r="L9">
      <v>44651</v>
    </oc>
    <nc r="L9">
      <v>44926</v>
    </nc>
  </rcc>
  <rcc rId="3078" sId="2" numFmtId="19">
    <oc r="L10">
      <v>44651</v>
    </oc>
    <nc r="L10">
      <v>44926</v>
    </nc>
  </rcc>
  <rcc rId="3079" sId="2" numFmtId="19">
    <oc r="L11">
      <v>44651</v>
    </oc>
    <nc r="L11">
      <v>44926</v>
    </nc>
  </rcc>
  <rcc rId="3080" sId="2" numFmtId="19">
    <oc r="L12">
      <v>44651</v>
    </oc>
    <nc r="L12">
      <v>44926</v>
    </nc>
  </rcc>
  <rcc rId="3081" sId="2" numFmtId="19">
    <oc r="L13">
      <v>44651</v>
    </oc>
    <nc r="L13">
      <v>44926</v>
    </nc>
  </rcc>
  <rcc rId="3082" sId="2" numFmtId="19">
    <oc r="L14">
      <v>44651</v>
    </oc>
    <nc r="L14">
      <v>44926</v>
    </nc>
  </rcc>
  <rcc rId="3083" sId="2" numFmtId="19">
    <oc r="L15">
      <v>44651</v>
    </oc>
    <nc r="L15">
      <v>44926</v>
    </nc>
  </rcc>
  <rcc rId="3084" sId="2" numFmtId="19">
    <oc r="L16">
      <v>44651</v>
    </oc>
    <nc r="L16">
      <v>44926</v>
    </nc>
  </rcc>
  <rcc rId="3085" sId="2" numFmtId="4">
    <oc r="H8">
      <v>1900</v>
    </oc>
    <nc r="H8">
      <v>6000</v>
    </nc>
  </rcc>
  <rcc rId="3086" sId="2" numFmtId="4">
    <oc r="H7">
      <v>100</v>
    </oc>
    <nc r="H7">
      <v>400</v>
    </nc>
  </rcc>
  <rcc rId="3087" sId="2" numFmtId="4">
    <oc r="H9">
      <v>1500</v>
    </oc>
    <nc r="H9">
      <v>5000</v>
    </nc>
  </rcc>
  <rcc rId="3088" sId="2" numFmtId="4">
    <oc r="H10">
      <v>350</v>
    </oc>
    <nc r="H10">
      <v>1200</v>
    </nc>
  </rcc>
  <rcc rId="3089" sId="2" numFmtId="4">
    <oc r="H13">
      <v>500</v>
    </oc>
    <nc r="H13">
      <v>2000</v>
    </nc>
  </rcc>
  <rcc rId="3090" sId="2" numFmtId="4">
    <oc r="H15">
      <v>300</v>
    </oc>
    <nc r="H15">
      <v>800</v>
    </nc>
  </rcc>
  <rcc rId="3091" sId="2" numFmtId="4">
    <oc r="H16">
      <v>150</v>
    </oc>
    <nc r="H16">
      <v>500</v>
    </nc>
  </rcc>
  <rcc rId="3092" sId="2" numFmtId="4">
    <oc r="H14">
      <v>3200</v>
    </oc>
    <nc r="H14">
      <v>12600</v>
    </nc>
  </rcc>
  <rcc rId="3093" sId="2" numFmtId="4">
    <oc r="I7">
      <v>447</v>
    </oc>
    <nc r="I7">
      <v>522.99</v>
    </nc>
  </rcc>
  <rcc rId="3094" sId="2">
    <oc r="I8">
      <v>116.95</v>
    </oc>
    <nc r="I8">
      <v>138.5</v>
    </nc>
  </rcc>
  <rcc rId="3095" sId="2" numFmtId="4">
    <oc r="I9">
      <v>115.5</v>
    </oc>
    <nc r="I9">
      <v>134.15</v>
    </nc>
  </rcc>
  <rcc rId="3096" sId="2" numFmtId="4">
    <oc r="I10">
      <v>115.5</v>
    </oc>
    <nc r="I10">
      <v>134.15</v>
    </nc>
  </rcc>
  <rcc rId="3097" sId="2" numFmtId="4">
    <oc r="I11">
      <v>234</v>
    </oc>
    <nc r="I11">
      <v>244</v>
    </nc>
  </rcc>
  <rcc rId="3098" sId="2" numFmtId="4">
    <oc r="I12">
      <v>104.5</v>
    </oc>
    <nc r="I12">
      <v>122.27</v>
    </nc>
  </rcc>
  <rcc rId="3099" sId="2" numFmtId="4">
    <oc r="I13">
      <v>250</v>
    </oc>
    <nc r="I13">
      <v>276</v>
    </nc>
  </rcc>
  <rcc rId="3100" sId="2" numFmtId="4">
    <oc r="I14">
      <v>175.99</v>
    </oc>
    <nc r="I14">
      <v>184.5</v>
    </nc>
  </rcc>
  <rcc rId="3101" sId="2" numFmtId="4">
    <oc r="I15">
      <v>125</v>
    </oc>
    <nc r="I15">
      <v>146.25</v>
    </nc>
  </rcc>
  <rcc rId="3102" sId="2" numFmtId="4">
    <oc r="I16">
      <v>550.1</v>
    </oc>
    <nc r="I16">
      <v>643.62</v>
    </nc>
  </rcc>
  <rcc rId="3103" sId="2">
    <oc r="J7">
      <f>H7*I7</f>
    </oc>
    <nc r="J7">
      <f>H7*I7</f>
    </nc>
  </rcc>
  <rcc rId="3104" sId="2">
    <oc r="J8">
      <f>H8*I8</f>
    </oc>
    <nc r="J8">
      <f>H8*I8</f>
    </nc>
  </rcc>
  <rcc rId="3105" sId="2">
    <oc r="J9">
      <f>H9*I9</f>
    </oc>
    <nc r="J9">
      <f>H9*I9</f>
    </nc>
  </rcc>
  <rcc rId="3106" sId="2">
    <oc r="J10">
      <f>H10*I10</f>
    </oc>
    <nc r="J10">
      <f>H10*I10</f>
    </nc>
  </rcc>
  <rcc rId="3107" sId="2">
    <oc r="J11">
      <f>H11*I11</f>
    </oc>
    <nc r="J11">
      <f>H11*I11</f>
    </nc>
  </rcc>
  <rcc rId="3108" sId="2">
    <oc r="J12">
      <f>H12*I12</f>
    </oc>
    <nc r="J12">
      <f>H12*I12</f>
    </nc>
  </rcc>
  <rcc rId="3109" sId="2" odxf="1" dxf="1">
    <oc r="J13">
      <f>I13*H13</f>
    </oc>
    <nc r="J13">
      <f>H13*I13</f>
    </nc>
    <ndxf>
      <border outline="0">
        <right/>
      </border>
    </ndxf>
  </rcc>
  <rcc rId="3110" sId="2" odxf="1" dxf="1">
    <oc r="J14">
      <f>H14*I14</f>
    </oc>
    <nc r="J14">
      <f>H14*I14</f>
    </nc>
    <ndxf>
      <border outline="0">
        <right/>
      </border>
    </ndxf>
  </rcc>
  <rcc rId="3111" sId="2" odxf="1" dxf="1">
    <oc r="J15">
      <f>H15*I15</f>
    </oc>
    <nc r="J15">
      <f>H15*I15</f>
    </nc>
    <ndxf>
      <border outline="0">
        <right/>
      </border>
    </ndxf>
  </rcc>
  <rcc rId="3112" sId="2">
    <oc r="J16">
      <f>H16*I16</f>
    </oc>
    <nc r="J16">
      <f>H16*I16</f>
    </nc>
  </rcc>
  <rcc rId="3113" sId="2">
    <oc r="J17">
      <f>SUM(J7:J16)</f>
    </oc>
    <nc r="J17">
      <f>SUM(J7:J16)</f>
    </nc>
  </rcc>
  <rcc rId="3114" sId="2">
    <oc r="K7">
      <f>J7*1.2</f>
    </oc>
    <nc r="K7">
      <f>J7*1.2</f>
    </nc>
  </rcc>
  <rcc rId="3115" sId="2">
    <oc r="K8">
      <f>J8*1.2</f>
    </oc>
    <nc r="K8">
      <f>J8*1.2</f>
    </nc>
  </rcc>
  <rcc rId="3116" sId="2">
    <oc r="K9">
      <f>J9*1.2</f>
    </oc>
    <nc r="K9">
      <f>J9*1.2</f>
    </nc>
  </rcc>
  <rcc rId="3117" sId="2">
    <oc r="K10">
      <f>J10*1.2</f>
    </oc>
    <nc r="K10">
      <f>J10*1.2</f>
    </nc>
  </rcc>
  <rcc rId="3118" sId="2">
    <oc r="K11">
      <f>J11*1.2</f>
    </oc>
    <nc r="K11">
      <f>J11*1.2</f>
    </nc>
  </rcc>
  <rcc rId="3119" sId="2">
    <oc r="K12">
      <f>J12*1.2</f>
    </oc>
    <nc r="K12">
      <f>J12*1.2</f>
    </nc>
  </rcc>
  <rcc rId="3120" sId="2">
    <oc r="K13">
      <f>J13*1.2</f>
    </oc>
    <nc r="K13">
      <f>J13*1.2</f>
    </nc>
  </rcc>
  <rcc rId="3121" sId="2">
    <oc r="K14">
      <f>J14*1.2</f>
    </oc>
    <nc r="K14">
      <f>J14*1.2</f>
    </nc>
  </rcc>
  <rcc rId="3122" sId="2">
    <oc r="K15">
      <f>J15*1.2</f>
    </oc>
    <nc r="K15">
      <f>J15*1.2</f>
    </nc>
  </rcc>
  <rcc rId="3123" sId="2">
    <oc r="K16">
      <f>J16*1.2</f>
    </oc>
    <nc r="K16">
      <f>J16*1.2</f>
    </nc>
  </rcc>
  <rcc rId="3124" sId="2">
    <oc r="K17">
      <f>SUM(K7:K16)</f>
    </oc>
    <nc r="K17">
      <f>SUM(K7:K16)</f>
    </nc>
  </rcc>
  <rcc rId="3125" sId="2" numFmtId="4">
    <oc r="H12">
      <v>50</v>
    </oc>
    <nc r="H12">
      <v>500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6" sId="2" odxf="1" dxf="1">
    <nc r="B20" t="inlineStr">
      <is>
        <t>Заместитель директора по коммерческой работе</t>
      </is>
    </nc>
    <odxf>
      <font>
        <sz val="14"/>
        <color auto="1"/>
        <name val="Times New Roman"/>
        <scheme val="none"/>
      </font>
      <alignment horizontal="center" vertical="top" readingOrder="0"/>
    </odxf>
    <ndxf>
      <font>
        <sz val="14"/>
        <color auto="1"/>
        <name val="Times New Roman"/>
        <scheme val="none"/>
      </font>
      <alignment horizontal="general" vertical="bottom" readingOrder="0"/>
    </ndxf>
  </rcc>
  <rfmt sheetId="2" sqref="C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D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wrapText="0" readingOrder="0"/>
    </dxf>
  </rfmt>
  <rcc rId="3127" sId="2" odxf="1" dxf="1">
    <oc r="E20" t="inlineStr">
      <is>
        <t xml:space="preserve"> </t>
      </is>
    </oc>
    <nc r="E20"/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odxf>
    <n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wrapText="0" readingOrder="0"/>
    </ndxf>
  </rcc>
  <rfmt sheetId="2" sqref="F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wrapText="0" readingOrder="0"/>
    </dxf>
  </rfmt>
  <rfmt sheetId="2" sqref="G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20" start="0" length="0">
    <dxf>
      <font>
        <sz val="14"/>
        <color auto="1"/>
        <name val="Arial"/>
        <scheme val="minor"/>
      </font>
      <fill>
        <patternFill patternType="none">
          <bgColor indexed="65"/>
        </patternFill>
      </fill>
      <alignment horizontal="general" vertical="bottom" readingOrder="0"/>
    </dxf>
  </rfmt>
  <rcc rId="3128" sId="2" odxf="1" dxf="1">
    <nc r="I20" t="inlineStr">
      <is>
        <t xml:space="preserve">                                 Кошеренков А.А.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J20" start="0" length="0">
    <dxf>
      <font>
        <sz val="14"/>
        <color auto="1"/>
        <name val="Arial"/>
        <scheme val="minor"/>
      </font>
    </dxf>
  </rfmt>
  <rfmt sheetId="2" sqref="K20" start="0" length="0">
    <dxf>
      <font>
        <sz val="14"/>
        <color auto="1"/>
        <name val="Arial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</dxf>
  </rfmt>
  <rcc rId="3129" sId="2">
    <nc r="K20" t="inlineStr">
      <is>
        <t>Давлюд Д.В.</t>
      </is>
    </nc>
  </rcc>
  <rrc rId="3130" sId="2" ref="A20:XFD20" action="deleteRow">
    <rfmt sheetId="2" xfDxf="1" sqref="A20:XFD20" start="0" length="0">
      <dxf>
        <font>
          <sz val="10"/>
          <color auto="1"/>
          <name val="Arial"/>
          <scheme val="none"/>
        </font>
      </dxf>
    </rfmt>
    <rfmt sheetId="2" sqref="A20" start="0" length="0">
      <dxf>
        <font>
          <sz val="14"/>
          <color auto="1"/>
          <name val="Times New Roman"/>
          <scheme val="none"/>
        </font>
        <alignment horizontal="center" vertical="top" readingOrder="0"/>
      </dxf>
    </rfmt>
    <rcc rId="0" sId="2" dxf="1">
      <nc r="B20" t="inlineStr">
        <is>
          <t>Заместитель директора по коммерческой работе</t>
        </is>
      </nc>
      <ndxf>
        <font>
          <sz val="14"/>
          <color auto="1"/>
          <name val="Times New Roman"/>
          <scheme val="none"/>
        </font>
      </ndxf>
    </rcc>
    <rfmt sheetId="2" sqref="C20" start="0" length="0">
      <dxf>
        <font>
          <sz val="14"/>
          <color auto="1"/>
          <name val="Arial"/>
          <scheme val="minor"/>
        </font>
      </dxf>
    </rfmt>
    <rfmt sheetId="2" sqref="D20" start="0" length="0">
      <dxf>
        <font>
          <sz val="14"/>
          <color auto="1"/>
          <name val="Arial"/>
          <scheme val="minor"/>
        </font>
      </dxf>
    </rfmt>
    <rfmt sheetId="2" sqref="E20" start="0" length="0">
      <dxf>
        <font>
          <sz val="14"/>
          <color auto="1"/>
          <name val="Arial"/>
          <scheme val="minor"/>
        </font>
      </dxf>
    </rfmt>
    <rfmt sheetId="2" sqref="F20" start="0" length="0">
      <dxf>
        <font>
          <sz val="14"/>
          <color auto="1"/>
          <name val="Arial"/>
          <scheme val="minor"/>
        </font>
      </dxf>
    </rfmt>
    <rfmt sheetId="2" sqref="G20" start="0" length="0">
      <dxf>
        <font>
          <sz val="14"/>
          <color auto="1"/>
          <name val="Arial"/>
          <scheme val="minor"/>
        </font>
      </dxf>
    </rfmt>
    <rfmt sheetId="2" sqref="H20" start="0" length="0">
      <dxf>
        <font>
          <sz val="14"/>
          <color auto="1"/>
          <name val="Arial"/>
          <scheme val="minor"/>
        </font>
      </dxf>
    </rfmt>
    <rcc rId="0" sId="2" dxf="1">
      <nc r="I20" t="inlineStr">
        <is>
          <t xml:space="preserve">                                 Кошеренков А.А.</t>
        </is>
      </nc>
      <ndxf>
        <font>
          <sz val="14"/>
          <color auto="1"/>
          <name val="Times New Roman"/>
          <scheme val="none"/>
        </font>
      </ndxf>
    </rcc>
    <rfmt sheetId="2" sqref="J20" start="0" length="0">
      <dxf>
        <font>
          <sz val="14"/>
          <color auto="1"/>
          <name val="Arial"/>
          <scheme val="minor"/>
        </font>
      </dxf>
    </rfmt>
    <rcc rId="0" sId="2" dxf="1">
      <nc r="K20" t="inlineStr">
        <is>
          <t>Давлюд Д.В.</t>
        </is>
      </nc>
      <ndxf>
        <font>
          <sz val="14"/>
          <color auto="1"/>
          <name val="Arial"/>
          <scheme val="minor"/>
        </font>
      </ndxf>
    </rcc>
    <rfmt sheetId="2" sqref="L20" start="0" length="0">
      <dxf>
        <fill>
          <patternFill patternType="solid">
            <bgColor theme="0"/>
          </patternFill>
        </fill>
      </dxf>
    </rfmt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D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E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G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" start="0" length="0">
    <dxf>
      <font>
        <sz val="8"/>
        <color auto="1"/>
        <name val="Times New Roman"/>
        <scheme val="none"/>
      </font>
      <fill>
        <patternFill patternType="solid">
          <bgColor theme="0"/>
        </patternFill>
      </fill>
    </dxf>
  </rfmt>
  <rcc rId="3131" sId="3" odxf="1" dxf="1">
    <nc r="J1" t="inlineStr">
      <is>
        <t>Приложение №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</ndxf>
  </rcc>
  <rfmt sheetId="3" sqref="K1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3" sqref="L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:XFD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D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E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G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" start="0" length="0">
    <dxf>
      <font>
        <sz val="8"/>
        <color auto="1"/>
        <name val="Times New Roman"/>
        <scheme val="none"/>
      </font>
      <fill>
        <patternFill patternType="solid">
          <bgColor theme="0"/>
        </patternFill>
      </fill>
    </dxf>
  </rfmt>
  <rcc rId="3132" sId="3" odxf="1" dxf="1">
    <nc r="J2" t="inlineStr">
      <is>
        <t>к запросу котировок цен №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</ndxf>
  </rcc>
  <rfmt sheetId="3" sqref="K2" start="0" length="0">
    <dxf>
      <font>
        <sz val="8"/>
        <color auto="1"/>
        <name val="Arial"/>
        <scheme val="none"/>
      </font>
      <fill>
        <patternFill patternType="solid">
          <bgColor theme="0"/>
        </patternFill>
      </fill>
    </dxf>
  </rfmt>
  <rfmt sheetId="3" sqref="L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:XFD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D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E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cc rId="3133" sId="3" odxf="1" dxf="1">
    <nc r="F4" t="inlineStr">
      <is>
        <t>Лот №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ndxf>
  </rcc>
  <rfmt sheetId="3" sqref="G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:XFD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cc rId="3134" sId="3" odxf="1" dxf="1">
    <nc r="A5" t="inlineStr">
      <is>
        <t xml:space="preserve">№ п/п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B5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5" sId="3" odxf="1" s="1" dxf="1">
    <nc r="C5" t="inlineStr">
      <is>
        <t>Наименование Товара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3" odxf="1" s="1" dxf="1">
    <nc r="D5" t="inlineStr">
      <is>
        <t>Марка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7" sId="3" odxf="1" s="1" dxf="1">
    <nc r="E5" t="inlineStr">
      <is>
        <t>ГОСТ, ТУ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3" odxf="1" s="1" dxf="1">
    <nc r="F5" t="inlineStr">
      <is>
        <t>Размер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9" sId="3" odxf="1" s="1" dxf="1">
    <nc r="G5" t="inlineStr">
      <is>
        <t>Ед. изм.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0" sId="3" odxf="1" s="1" dxf="1">
    <nc r="H5" t="inlineStr">
      <is>
        <t>Количество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1" sId="3" odxf="1" s="1" dxf="1">
    <nc r="I5" t="inlineStr">
      <is>
        <t>Начальная (максимальная) цена  руб. без НДС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2" sId="3" odxf="1" dxf="1">
    <nc r="J5" t="inlineStr">
      <is>
        <t>Стоимость руб.без НДС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143" sId="3" odxf="1" dxf="1">
    <nc r="K5" t="inlineStr">
      <is>
        <t>Стоимость руб.с НДС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4" sId="3" odxf="1" dxf="1">
    <nc r="L5" t="inlineStr">
      <is>
        <t>Срок поставки до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:XFD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cc rId="3145" sId="3" odxf="1" dxf="1">
    <nc r="A6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3" odxf="1" dxf="1">
    <nc r="B6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7" sId="3" odxf="1" dxf="1">
    <nc r="C6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8" sId="3" odxf="1" dxf="1">
    <nc r="D6">
      <v>4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9" sId="3" odxf="1" dxf="1">
    <nc r="E6">
      <v>5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3" odxf="1" dxf="1">
    <nc r="F6">
      <v>6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1" sId="3" odxf="1" dxf="1">
    <nc r="G6">
      <v>7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2" sId="3" odxf="1" dxf="1">
    <nc r="H6">
      <v>8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3" sId="3" odxf="1" dxf="1">
    <nc r="I6">
      <v>9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4" sId="3" odxf="1" dxf="1">
    <nc r="J6">
      <v>10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155" sId="3" odxf="1" dxf="1">
    <nc r="K6">
      <v>11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6" sId="3" odxf="1" dxf="1">
    <nc r="L6">
      <v>12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:XFD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cc rId="3157" sId="3" odxf="1" dxf="1">
    <nc r="A7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8" sId="3" odxf="1" s="1" dxf="1">
    <nc r="B7" t="inlineStr">
      <is>
        <t>ЭРЦ00002711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159" sId="3" odxf="1" dxf="1">
    <nc r="C7" t="inlineStr">
      <is>
        <t xml:space="preserve">Электроды нержавеющие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0" sId="3" odxf="1" dxf="1">
    <nc r="D7" t="inlineStr">
      <is>
        <t xml:space="preserve"> ЦЛ 11 ОЗЛ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1" sId="3" odxf="1" dxf="1">
    <nc r="E7" t="inlineStr">
      <is>
        <t xml:space="preserve"> ГОСТ 9466-75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2" sId="3" odxf="1" dxf="1">
    <nc r="F7" t="inlineStr">
      <is>
        <t>3мм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3" sId="3" odxf="1" dxf="1">
    <nc r="G7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4" sId="3" odxf="1" dxf="1" numFmtId="4">
    <nc r="H7">
      <v>400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5" sId="3" odxf="1" dxf="1" numFmtId="4">
    <nc r="I7">
      <v>522.99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6" sId="3" odxf="1" dxf="1">
    <nc r="J7">
      <f>H7*I7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167" sId="3" odxf="1" dxf="1">
    <nc r="K7">
      <f>J7*1.2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8" sId="3" odxf="1" dxf="1" numFmtId="19">
    <nc r="L7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:XFD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</dxf>
  </rfmt>
  <rcc rId="3169" sId="3" odxf="1" dxf="1">
    <nc r="A8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0" sId="3" odxf="1" s="1" dxf="1">
    <nc r="B8" t="inlineStr">
      <is>
        <t>ЭРЦ00002660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171" sId="3" odxf="1" dxf="1">
    <nc r="C8" t="inlineStr">
      <is>
        <t>Электрод сварочный ММК-Метиз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2" sId="3" odxf="1" dxf="1">
    <nc r="D8" t="inlineStr">
      <is>
        <t xml:space="preserve">МР-3  Люкс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top/>
        <bottom/>
      </border>
    </odxf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3" sId="3" odxf="1" dxf="1">
    <nc r="E8" t="inlineStr">
      <is>
        <t xml:space="preserve">ГОСТ 9466-75 ГОСТ 9467-75 </t>
      </is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12"/>
        <color rgb="FF000000"/>
        <name val="Times New Roman"/>
        <scheme val="none"/>
      </font>
      <alignment horizontal="center" vertical="center" wrapText="1" readingOrder="0"/>
    </ndxf>
  </rcc>
  <rcc rId="3174" sId="3" odxf="1" dxf="1">
    <nc r="F8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5" sId="3" odxf="1" dxf="1">
    <nc r="G8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6" sId="3" odxf="1" dxf="1" numFmtId="4">
    <nc r="H8">
      <v>6000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7" sId="3" odxf="1" dxf="1">
    <nc r="I8">
      <v>138.5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12"/>
        <color rgb="FF000000"/>
        <name val="Times New Roman"/>
        <scheme val="none"/>
      </font>
      <alignment horizontal="center" vertical="center" readingOrder="0"/>
    </ndxf>
  </rcc>
  <rcc rId="3178" sId="3" odxf="1" dxf="1">
    <nc r="J8">
      <f>H8*I8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179" sId="3" odxf="1" dxf="1">
    <nc r="K8">
      <f>J8*1.2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0" sId="3" odxf="1" dxf="1" numFmtId="19">
    <nc r="L8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8" start="0" length="0">
    <dxf>
      <font>
        <sz val="10"/>
        <color auto="1"/>
        <name val="Arial"/>
        <scheme val="none"/>
      </font>
    </dxf>
  </rfmt>
  <rfmt sheetId="3" sqref="N8" start="0" length="0">
    <dxf>
      <font>
        <sz val="10"/>
        <color auto="1"/>
        <name val="Arial"/>
        <scheme val="none"/>
      </font>
    </dxf>
  </rfmt>
  <rfmt sheetId="3" sqref="O8" start="0" length="0">
    <dxf>
      <font>
        <sz val="10"/>
        <color auto="1"/>
        <name val="Arial"/>
        <scheme val="none"/>
      </font>
    </dxf>
  </rfmt>
  <rfmt sheetId="3" sqref="P8" start="0" length="0">
    <dxf>
      <font>
        <sz val="10"/>
        <color auto="1"/>
        <name val="Arial"/>
        <scheme val="none"/>
      </font>
    </dxf>
  </rfmt>
  <rfmt sheetId="3" sqref="Q8" start="0" length="0">
    <dxf>
      <font>
        <sz val="10"/>
        <color auto="1"/>
        <name val="Arial"/>
        <scheme val="none"/>
      </font>
    </dxf>
  </rfmt>
  <rfmt sheetId="3" sqref="R8" start="0" length="0">
    <dxf>
      <font>
        <sz val="10"/>
        <color auto="1"/>
        <name val="Arial"/>
        <scheme val="none"/>
      </font>
    </dxf>
  </rfmt>
  <rfmt sheetId="3" sqref="S8" start="0" length="0">
    <dxf>
      <font>
        <sz val="10"/>
        <color auto="1"/>
        <name val="Arial"/>
        <scheme val="none"/>
      </font>
    </dxf>
  </rfmt>
  <rfmt sheetId="3" sqref="T8" start="0" length="0">
    <dxf>
      <font>
        <sz val="10"/>
        <color auto="1"/>
        <name val="Arial"/>
        <scheme val="none"/>
      </font>
    </dxf>
  </rfmt>
  <rfmt sheetId="3" sqref="U8" start="0" length="0">
    <dxf>
      <font>
        <sz val="10"/>
        <color auto="1"/>
        <name val="Arial"/>
        <scheme val="none"/>
      </font>
    </dxf>
  </rfmt>
  <rfmt sheetId="3" sqref="V8" start="0" length="0">
    <dxf>
      <font>
        <sz val="10"/>
        <color auto="1"/>
        <name val="Arial"/>
        <scheme val="none"/>
      </font>
    </dxf>
  </rfmt>
  <rfmt sheetId="3" sqref="W8" start="0" length="0">
    <dxf>
      <font>
        <sz val="10"/>
        <color auto="1"/>
        <name val="Arial"/>
        <scheme val="none"/>
      </font>
    </dxf>
  </rfmt>
  <rfmt sheetId="3" sqref="X8" start="0" length="0">
    <dxf>
      <font>
        <sz val="10"/>
        <color auto="1"/>
        <name val="Arial"/>
        <scheme val="none"/>
      </font>
    </dxf>
  </rfmt>
  <rfmt sheetId="3" sqref="Y8" start="0" length="0">
    <dxf>
      <font>
        <sz val="10"/>
        <color auto="1"/>
        <name val="Arial"/>
        <scheme val="none"/>
      </font>
    </dxf>
  </rfmt>
  <rfmt sheetId="3" sqref="Z8" start="0" length="0">
    <dxf>
      <font>
        <sz val="10"/>
        <color auto="1"/>
        <name val="Arial"/>
        <scheme val="none"/>
      </font>
    </dxf>
  </rfmt>
  <rfmt sheetId="3" sqref="AA8" start="0" length="0">
    <dxf>
      <font>
        <sz val="10"/>
        <color auto="1"/>
        <name val="Arial"/>
        <scheme val="none"/>
      </font>
    </dxf>
  </rfmt>
  <rfmt sheetId="3" sqref="A8:XFD8" start="0" length="0">
    <dxf>
      <font>
        <sz val="10"/>
        <color auto="1"/>
        <name val="Arial"/>
        <scheme val="none"/>
      </font>
    </dxf>
  </rfmt>
  <rcc rId="3181" sId="3" odxf="1" dxf="1">
    <nc r="A9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3" odxf="1" s="1" dxf="1">
    <nc r="B9" t="inlineStr">
      <is>
        <t>ЭРЦ00002662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183" sId="3" odxf="1" dxf="1">
    <nc r="C9" t="inlineStr">
      <is>
        <t>Электрод сварочный ММК-Метиз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3" odxf="1" dxf="1">
    <nc r="D9" t="inlineStr">
      <is>
        <t xml:space="preserve">МР-3  Люкс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top/>
        <bottom/>
      </border>
    </odxf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5" sId="3" odxf="1" dxf="1">
    <nc r="E9" t="inlineStr">
      <is>
        <t xml:space="preserve">ГОСТ 9466-75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3" odxf="1" dxf="1">
    <nc r="F9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3" odxf="1" dxf="1">
    <nc r="G9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8" sId="3" odxf="1" dxf="1" numFmtId="4">
    <nc r="H9">
      <v>5000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9" sId="3" odxf="1" dxf="1" numFmtId="4">
    <nc r="I9">
      <v>134.15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0" sId="3" odxf="1" dxf="1">
    <nc r="J9">
      <f>H9*I9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191" sId="3" odxf="1" dxf="1">
    <nc r="K9">
      <f>J9*1.2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2" sId="3" odxf="1" dxf="1" numFmtId="19">
    <nc r="L9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9" start="0" length="0">
    <dxf>
      <font>
        <sz val="10"/>
        <color auto="1"/>
        <name val="Arial"/>
        <scheme val="none"/>
      </font>
    </dxf>
  </rfmt>
  <rfmt sheetId="3" sqref="N9" start="0" length="0">
    <dxf>
      <font>
        <sz val="10"/>
        <color auto="1"/>
        <name val="Arial"/>
        <scheme val="none"/>
      </font>
    </dxf>
  </rfmt>
  <rfmt sheetId="3" sqref="O9" start="0" length="0">
    <dxf>
      <font>
        <sz val="10"/>
        <color auto="1"/>
        <name val="Arial"/>
        <scheme val="none"/>
      </font>
    </dxf>
  </rfmt>
  <rfmt sheetId="3" sqref="P9" start="0" length="0">
    <dxf>
      <font>
        <sz val="10"/>
        <color auto="1"/>
        <name val="Arial"/>
        <scheme val="none"/>
      </font>
    </dxf>
  </rfmt>
  <rfmt sheetId="3" sqref="Q9" start="0" length="0">
    <dxf>
      <font>
        <sz val="10"/>
        <color auto="1"/>
        <name val="Arial"/>
        <scheme val="none"/>
      </font>
    </dxf>
  </rfmt>
  <rfmt sheetId="3" sqref="R9" start="0" length="0">
    <dxf>
      <font>
        <sz val="10"/>
        <color auto="1"/>
        <name val="Arial"/>
        <scheme val="none"/>
      </font>
    </dxf>
  </rfmt>
  <rfmt sheetId="3" sqref="S9" start="0" length="0">
    <dxf>
      <font>
        <sz val="10"/>
        <color auto="1"/>
        <name val="Arial"/>
        <scheme val="none"/>
      </font>
    </dxf>
  </rfmt>
  <rfmt sheetId="3" sqref="T9" start="0" length="0">
    <dxf>
      <font>
        <sz val="10"/>
        <color auto="1"/>
        <name val="Arial"/>
        <scheme val="none"/>
      </font>
    </dxf>
  </rfmt>
  <rfmt sheetId="3" sqref="U9" start="0" length="0">
    <dxf>
      <font>
        <sz val="10"/>
        <color auto="1"/>
        <name val="Arial"/>
        <scheme val="none"/>
      </font>
    </dxf>
  </rfmt>
  <rfmt sheetId="3" sqref="V9" start="0" length="0">
    <dxf>
      <font>
        <sz val="10"/>
        <color auto="1"/>
        <name val="Arial"/>
        <scheme val="none"/>
      </font>
    </dxf>
  </rfmt>
  <rfmt sheetId="3" sqref="W9" start="0" length="0">
    <dxf>
      <font>
        <sz val="10"/>
        <color auto="1"/>
        <name val="Arial"/>
        <scheme val="none"/>
      </font>
    </dxf>
  </rfmt>
  <rfmt sheetId="3" sqref="X9" start="0" length="0">
    <dxf>
      <font>
        <sz val="10"/>
        <color auto="1"/>
        <name val="Arial"/>
        <scheme val="none"/>
      </font>
    </dxf>
  </rfmt>
  <rfmt sheetId="3" sqref="Y9" start="0" length="0">
    <dxf>
      <font>
        <sz val="10"/>
        <color auto="1"/>
        <name val="Arial"/>
        <scheme val="none"/>
      </font>
    </dxf>
  </rfmt>
  <rfmt sheetId="3" sqref="Z9" start="0" length="0">
    <dxf>
      <font>
        <sz val="10"/>
        <color auto="1"/>
        <name val="Arial"/>
        <scheme val="none"/>
      </font>
    </dxf>
  </rfmt>
  <rfmt sheetId="3" sqref="AA9" start="0" length="0">
    <dxf>
      <font>
        <sz val="10"/>
        <color auto="1"/>
        <name val="Arial"/>
        <scheme val="none"/>
      </font>
    </dxf>
  </rfmt>
  <rfmt sheetId="3" sqref="A9:XFD9" start="0" length="0">
    <dxf>
      <font>
        <sz val="10"/>
        <color auto="1"/>
        <name val="Arial"/>
        <scheme val="none"/>
      </font>
    </dxf>
  </rfmt>
  <rcc rId="3193" sId="3" odxf="1" dxf="1">
    <nc r="A10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4" sId="3" odxf="1" s="1" dxf="1">
    <nc r="B10" t="inlineStr">
      <is>
        <t>ЭРЦ00002783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195" sId="3" odxf="1" dxf="1">
    <nc r="C10" t="inlineStr">
      <is>
        <t>Электрод сварочный ММК-Метиз</t>
      </is>
    </nc>
    <odxf>
      <font>
        <sz val="11"/>
        <color theme="1"/>
        <name val="Calibri"/>
        <scheme val="minor"/>
      </font>
      <alignment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6" sId="3" odxf="1" dxf="1">
    <nc r="D10" t="inlineStr">
      <is>
        <t xml:space="preserve">МР-3  Люкс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7" sId="3" odxf="1" dxf="1">
    <nc r="E10" t="inlineStr">
      <is>
        <t xml:space="preserve">ГОСТ 9466-75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8" sId="3" odxf="1" dxf="1">
    <nc r="F10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9" sId="3" odxf="1" dxf="1">
    <nc r="G10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0" sId="3" odxf="1" dxf="1" numFmtId="4">
    <nc r="H10">
      <v>1200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1" sId="3" odxf="1" dxf="1" numFmtId="4">
    <nc r="I10">
      <v>134.15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2" sId="3" odxf="1" dxf="1">
    <nc r="J10">
      <f>H10*I10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03" sId="3" odxf="1" dxf="1">
    <nc r="K10">
      <f>J10*1.2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4" sId="3" odxf="1" dxf="1" numFmtId="19">
    <nc r="L10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10" start="0" length="0">
    <dxf>
      <font>
        <sz val="10"/>
        <color auto="1"/>
        <name val="Arial"/>
        <scheme val="none"/>
      </font>
    </dxf>
  </rfmt>
  <rfmt sheetId="3" sqref="N10" start="0" length="0">
    <dxf>
      <font>
        <sz val="10"/>
        <color auto="1"/>
        <name val="Arial"/>
        <scheme val="none"/>
      </font>
    </dxf>
  </rfmt>
  <rfmt sheetId="3" sqref="O10" start="0" length="0">
    <dxf>
      <font>
        <sz val="10"/>
        <color auto="1"/>
        <name val="Arial"/>
        <scheme val="none"/>
      </font>
    </dxf>
  </rfmt>
  <rfmt sheetId="3" sqref="P10" start="0" length="0">
    <dxf>
      <font>
        <sz val="10"/>
        <color auto="1"/>
        <name val="Arial"/>
        <scheme val="none"/>
      </font>
    </dxf>
  </rfmt>
  <rfmt sheetId="3" sqref="Q10" start="0" length="0">
    <dxf>
      <font>
        <sz val="10"/>
        <color auto="1"/>
        <name val="Arial"/>
        <scheme val="none"/>
      </font>
    </dxf>
  </rfmt>
  <rfmt sheetId="3" sqref="R10" start="0" length="0">
    <dxf>
      <font>
        <sz val="10"/>
        <color auto="1"/>
        <name val="Arial"/>
        <scheme val="none"/>
      </font>
    </dxf>
  </rfmt>
  <rfmt sheetId="3" sqref="S10" start="0" length="0">
    <dxf>
      <font>
        <sz val="10"/>
        <color auto="1"/>
        <name val="Arial"/>
        <scheme val="none"/>
      </font>
    </dxf>
  </rfmt>
  <rfmt sheetId="3" sqref="T10" start="0" length="0">
    <dxf>
      <font>
        <sz val="10"/>
        <color auto="1"/>
        <name val="Arial"/>
        <scheme val="none"/>
      </font>
    </dxf>
  </rfmt>
  <rfmt sheetId="3" sqref="U10" start="0" length="0">
    <dxf>
      <font>
        <sz val="10"/>
        <color auto="1"/>
        <name val="Arial"/>
        <scheme val="none"/>
      </font>
    </dxf>
  </rfmt>
  <rfmt sheetId="3" sqref="V10" start="0" length="0">
    <dxf>
      <font>
        <sz val="10"/>
        <color auto="1"/>
        <name val="Arial"/>
        <scheme val="none"/>
      </font>
    </dxf>
  </rfmt>
  <rfmt sheetId="3" sqref="W10" start="0" length="0">
    <dxf>
      <font>
        <sz val="10"/>
        <color auto="1"/>
        <name val="Arial"/>
        <scheme val="none"/>
      </font>
    </dxf>
  </rfmt>
  <rfmt sheetId="3" sqref="X10" start="0" length="0">
    <dxf>
      <font>
        <sz val="10"/>
        <color auto="1"/>
        <name val="Arial"/>
        <scheme val="none"/>
      </font>
    </dxf>
  </rfmt>
  <rfmt sheetId="3" sqref="Y10" start="0" length="0">
    <dxf>
      <font>
        <sz val="10"/>
        <color auto="1"/>
        <name val="Arial"/>
        <scheme val="none"/>
      </font>
    </dxf>
  </rfmt>
  <rfmt sheetId="3" sqref="Z10" start="0" length="0">
    <dxf>
      <font>
        <sz val="10"/>
        <color auto="1"/>
        <name val="Arial"/>
        <scheme val="none"/>
      </font>
    </dxf>
  </rfmt>
  <rfmt sheetId="3" sqref="AA10" start="0" length="0">
    <dxf>
      <font>
        <sz val="10"/>
        <color auto="1"/>
        <name val="Arial"/>
        <scheme val="none"/>
      </font>
    </dxf>
  </rfmt>
  <rfmt sheetId="3" sqref="A10:XFD10" start="0" length="0">
    <dxf>
      <font>
        <sz val="10"/>
        <color auto="1"/>
        <name val="Arial"/>
        <scheme val="none"/>
      </font>
    </dxf>
  </rfmt>
  <rcc rId="3205" sId="3" odxf="1" dxf="1">
    <nc r="A11">
      <v>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" sId="3" odxf="1" s="1" dxf="1">
    <nc r="B11" t="inlineStr">
      <is>
        <t>ЭРЦ00004225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207" sId="3" odxf="1" dxf="1">
    <nc r="C11" t="inlineStr">
      <is>
        <t xml:space="preserve">Электрод сварочный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" sId="3" odxf="1" dxf="1">
    <nc r="D11" t="inlineStr">
      <is>
        <t xml:space="preserve">ЭЖТ-1 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E11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9" sId="3" odxf="1" dxf="1">
    <nc r="F11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" sId="3" odxf="1" dxf="1">
    <nc r="G11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" sId="3" odxf="1" dxf="1" numFmtId="4">
    <nc r="H11">
      <v>15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" sId="3" odxf="1" dxf="1" numFmtId="4">
    <nc r="I11">
      <v>244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" sId="3" odxf="1" dxf="1">
    <nc r="J11">
      <f>H11*I11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14" sId="3" odxf="1" dxf="1">
    <nc r="K11">
      <f>J11*1.2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" sId="3" odxf="1" dxf="1" numFmtId="19">
    <nc r="L11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11" start="0" length="0">
    <dxf>
      <font>
        <sz val="10"/>
        <color auto="1"/>
        <name val="Arial"/>
        <scheme val="none"/>
      </font>
    </dxf>
  </rfmt>
  <rfmt sheetId="3" sqref="N11" start="0" length="0">
    <dxf>
      <font>
        <sz val="10"/>
        <color auto="1"/>
        <name val="Arial"/>
        <scheme val="none"/>
      </font>
    </dxf>
  </rfmt>
  <rfmt sheetId="3" sqref="O11" start="0" length="0">
    <dxf>
      <font>
        <sz val="10"/>
        <color auto="1"/>
        <name val="Arial"/>
        <scheme val="none"/>
      </font>
    </dxf>
  </rfmt>
  <rfmt sheetId="3" sqref="P11" start="0" length="0">
    <dxf>
      <font>
        <sz val="10"/>
        <color auto="1"/>
        <name val="Arial"/>
        <scheme val="none"/>
      </font>
    </dxf>
  </rfmt>
  <rfmt sheetId="3" sqref="Q11" start="0" length="0">
    <dxf>
      <font>
        <sz val="10"/>
        <color auto="1"/>
        <name val="Arial"/>
        <scheme val="none"/>
      </font>
    </dxf>
  </rfmt>
  <rfmt sheetId="3" sqref="R11" start="0" length="0">
    <dxf>
      <font>
        <sz val="10"/>
        <color auto="1"/>
        <name val="Arial"/>
        <scheme val="none"/>
      </font>
    </dxf>
  </rfmt>
  <rfmt sheetId="3" sqref="S11" start="0" length="0">
    <dxf>
      <font>
        <sz val="10"/>
        <color auto="1"/>
        <name val="Arial"/>
        <scheme val="none"/>
      </font>
    </dxf>
  </rfmt>
  <rfmt sheetId="3" sqref="T11" start="0" length="0">
    <dxf>
      <font>
        <sz val="10"/>
        <color auto="1"/>
        <name val="Arial"/>
        <scheme val="none"/>
      </font>
    </dxf>
  </rfmt>
  <rfmt sheetId="3" sqref="U11" start="0" length="0">
    <dxf>
      <font>
        <sz val="10"/>
        <color auto="1"/>
        <name val="Arial"/>
        <scheme val="none"/>
      </font>
    </dxf>
  </rfmt>
  <rfmt sheetId="3" sqref="V11" start="0" length="0">
    <dxf>
      <font>
        <sz val="10"/>
        <color auto="1"/>
        <name val="Arial"/>
        <scheme val="none"/>
      </font>
    </dxf>
  </rfmt>
  <rfmt sheetId="3" sqref="W11" start="0" length="0">
    <dxf>
      <font>
        <sz val="10"/>
        <color auto="1"/>
        <name val="Arial"/>
        <scheme val="none"/>
      </font>
    </dxf>
  </rfmt>
  <rfmt sheetId="3" sqref="X11" start="0" length="0">
    <dxf>
      <font>
        <sz val="10"/>
        <color auto="1"/>
        <name val="Arial"/>
        <scheme val="none"/>
      </font>
    </dxf>
  </rfmt>
  <rfmt sheetId="3" sqref="Y11" start="0" length="0">
    <dxf>
      <font>
        <sz val="10"/>
        <color auto="1"/>
        <name val="Arial"/>
        <scheme val="none"/>
      </font>
    </dxf>
  </rfmt>
  <rfmt sheetId="3" sqref="Z11" start="0" length="0">
    <dxf>
      <font>
        <sz val="10"/>
        <color auto="1"/>
        <name val="Arial"/>
        <scheme val="none"/>
      </font>
    </dxf>
  </rfmt>
  <rfmt sheetId="3" sqref="AA11" start="0" length="0">
    <dxf>
      <font>
        <sz val="10"/>
        <color auto="1"/>
        <name val="Arial"/>
        <scheme val="none"/>
      </font>
    </dxf>
  </rfmt>
  <rfmt sheetId="3" sqref="A11:XFD11" start="0" length="0">
    <dxf>
      <font>
        <sz val="10"/>
        <color auto="1"/>
        <name val="Arial"/>
        <scheme val="none"/>
      </font>
    </dxf>
  </rfmt>
  <rcc rId="3216" sId="3" odxf="1" dxf="1">
    <nc r="A12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" sId="3" odxf="1" s="1" dxf="1">
    <nc r="B12" t="inlineStr">
      <is>
        <t>ЭРЦ00003275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218" sId="3" odxf="1" dxf="1">
    <nc r="C12" t="inlineStr">
      <is>
        <t>Электрод покрытый металлический для ручной дуговой сварки сталей и наплавкиММК-Метиз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fill>
        <patternFill patternType="solid">
          <bgColor theme="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" sId="3" odxf="1" dxf="1">
    <nc r="D12" t="inlineStr">
      <is>
        <t xml:space="preserve">УОНИ-13/55 Люкс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" sId="3" odxf="1" dxf="1">
    <nc r="E12" t="inlineStr">
      <is>
        <t xml:space="preserve">ГОСТ9466-75 ГОСТ9467-75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" sId="3" odxf="1" dxf="1">
    <nc r="F12">
      <v>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" sId="3" odxf="1" dxf="1">
    <nc r="G12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" sId="3" odxf="1" dxf="1" numFmtId="4">
    <nc r="H12">
      <v>500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" sId="3" odxf="1" dxf="1" numFmtId="4">
    <nc r="I12">
      <v>122.27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" sId="3" odxf="1" dxf="1">
    <nc r="J12">
      <f>H12*I12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26" sId="3" odxf="1" dxf="1">
    <nc r="K12">
      <f>J12*1.2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" sId="3" odxf="1" dxf="1" numFmtId="19">
    <nc r="L12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12" start="0" length="0">
    <dxf>
      <font>
        <sz val="10"/>
        <color auto="1"/>
        <name val="Arial"/>
        <scheme val="none"/>
      </font>
    </dxf>
  </rfmt>
  <rfmt sheetId="3" sqref="N12" start="0" length="0">
    <dxf>
      <font>
        <sz val="10"/>
        <color auto="1"/>
        <name val="Arial"/>
        <scheme val="none"/>
      </font>
    </dxf>
  </rfmt>
  <rfmt sheetId="3" sqref="O12" start="0" length="0">
    <dxf>
      <font>
        <sz val="10"/>
        <color auto="1"/>
        <name val="Arial"/>
        <scheme val="none"/>
      </font>
    </dxf>
  </rfmt>
  <rfmt sheetId="3" sqref="P12" start="0" length="0">
    <dxf>
      <font>
        <sz val="10"/>
        <color auto="1"/>
        <name val="Arial"/>
        <scheme val="none"/>
      </font>
    </dxf>
  </rfmt>
  <rfmt sheetId="3" sqref="Q12" start="0" length="0">
    <dxf>
      <font>
        <sz val="10"/>
        <color auto="1"/>
        <name val="Arial"/>
        <scheme val="none"/>
      </font>
    </dxf>
  </rfmt>
  <rfmt sheetId="3" sqref="R12" start="0" length="0">
    <dxf>
      <font>
        <sz val="10"/>
        <color auto="1"/>
        <name val="Arial"/>
        <scheme val="none"/>
      </font>
    </dxf>
  </rfmt>
  <rfmt sheetId="3" sqref="S12" start="0" length="0">
    <dxf>
      <font>
        <sz val="10"/>
        <color auto="1"/>
        <name val="Arial"/>
        <scheme val="none"/>
      </font>
    </dxf>
  </rfmt>
  <rfmt sheetId="3" sqref="T12" start="0" length="0">
    <dxf>
      <font>
        <sz val="10"/>
        <color auto="1"/>
        <name val="Arial"/>
        <scheme val="none"/>
      </font>
    </dxf>
  </rfmt>
  <rfmt sheetId="3" sqref="U12" start="0" length="0">
    <dxf>
      <font>
        <sz val="10"/>
        <color auto="1"/>
        <name val="Arial"/>
        <scheme val="none"/>
      </font>
    </dxf>
  </rfmt>
  <rfmt sheetId="3" sqref="V12" start="0" length="0">
    <dxf>
      <font>
        <sz val="10"/>
        <color auto="1"/>
        <name val="Arial"/>
        <scheme val="none"/>
      </font>
    </dxf>
  </rfmt>
  <rfmt sheetId="3" sqref="W12" start="0" length="0">
    <dxf>
      <font>
        <sz val="10"/>
        <color auto="1"/>
        <name val="Arial"/>
        <scheme val="none"/>
      </font>
    </dxf>
  </rfmt>
  <rfmt sheetId="3" sqref="X12" start="0" length="0">
    <dxf>
      <font>
        <sz val="10"/>
        <color auto="1"/>
        <name val="Arial"/>
        <scheme val="none"/>
      </font>
    </dxf>
  </rfmt>
  <rfmt sheetId="3" sqref="Y12" start="0" length="0">
    <dxf>
      <font>
        <sz val="10"/>
        <color auto="1"/>
        <name val="Arial"/>
        <scheme val="none"/>
      </font>
    </dxf>
  </rfmt>
  <rfmt sheetId="3" sqref="Z12" start="0" length="0">
    <dxf>
      <font>
        <sz val="10"/>
        <color auto="1"/>
        <name val="Arial"/>
        <scheme val="none"/>
      </font>
    </dxf>
  </rfmt>
  <rfmt sheetId="3" sqref="AA12" start="0" length="0">
    <dxf>
      <font>
        <sz val="10"/>
        <color auto="1"/>
        <name val="Arial"/>
        <scheme val="none"/>
      </font>
    </dxf>
  </rfmt>
  <rfmt sheetId="3" sqref="A12:XFD12" start="0" length="0">
    <dxf>
      <font>
        <sz val="10"/>
        <color auto="1"/>
        <name val="Arial"/>
        <scheme val="none"/>
      </font>
    </dxf>
  </rfmt>
  <rcc rId="3228" sId="3" odxf="1" dxf="1">
    <nc r="A13">
      <v>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" sId="3" odxf="1" s="1" dxf="1">
    <nc r="B13" t="inlineStr">
      <is>
        <t>ЭРЦ00002732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230" sId="3" odxf="1" dxf="1">
    <nc r="C13" t="inlineStr">
      <is>
        <t>Проволока порошковая ППАН-180 МН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3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1" sId="3" odxf="1" dxf="1">
    <nc r="E13" t="inlineStr">
      <is>
        <t>ТУ 127400-002-70182818-05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" sId="3" odxf="1" dxf="1">
    <nc r="F13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" sId="3" odxf="1" dxf="1">
    <nc r="G13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3" odxf="1" dxf="1" numFmtId="4">
    <nc r="H13">
      <v>2000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" sId="3" odxf="1" dxf="1" numFmtId="4">
    <nc r="I13">
      <v>276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3" odxf="1" dxf="1">
    <nc r="J13">
      <f>H13*I13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37" sId="3" odxf="1" dxf="1">
    <nc r="K13">
      <f>J13*1.2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3" odxf="1" dxf="1" numFmtId="19">
    <nc r="L13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:XFD1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</dxf>
  </rfmt>
  <rcc rId="3239" sId="3" odxf="1" dxf="1">
    <nc r="A14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" sId="3" odxf="1" s="1" dxf="1">
    <nc r="B14" t="inlineStr">
      <is>
        <t>ЭРЦ00002607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241" sId="3" odxf="1" dxf="1">
    <nc r="C14" t="inlineStr">
      <is>
        <t>Проволока сварочная СВ-08Г2С-0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4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2" sId="3" odxf="1" dxf="1">
    <nc r="E14" t="inlineStr">
      <is>
        <t>2246-70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" sId="3" odxf="1" dxf="1">
    <nc r="F14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" sId="3" odxf="1" dxf="1">
    <nc r="G14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" sId="3" odxf="1" dxf="1" numFmtId="4">
    <nc r="H14">
      <v>12600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" sId="3" odxf="1" dxf="1" numFmtId="4">
    <nc r="I14">
      <v>184.5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" sId="3" odxf="1" dxf="1">
    <nc r="J14">
      <f>H14*I14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48" sId="3" odxf="1" dxf="1">
    <nc r="K14">
      <f>J14*1.2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" sId="3" odxf="1" dxf="1" numFmtId="19">
    <nc r="L14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:XFD1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</dxf>
  </rfmt>
  <rcc rId="3250" sId="3" odxf="1" dxf="1">
    <nc r="A15">
      <v>11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" sId="3" odxf="1" s="1" dxf="1">
    <nc r="B15" t="inlineStr">
      <is>
        <t>ЭРЦ00004216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fill>
        <patternFill patternType="solid">
          <bgColor indexed="9"/>
        </patternFill>
      </fill>
      <alignment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252" sId="3" odxf="1" dxf="1">
    <nc r="C15" t="inlineStr">
      <is>
        <t>Проволока сварочная СВ-08Г2С-О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5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3" sId="3" odxf="1" dxf="1">
    <nc r="E15" t="inlineStr">
      <is>
        <t>ГОСТ 2246-70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" sId="3" odxf="1" dxf="1">
    <nc r="F15">
      <v>1.6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3" odxf="1" dxf="1">
    <nc r="G15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" sId="3" odxf="1" dxf="1" numFmtId="4">
    <nc r="H15">
      <v>800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" sId="3" odxf="1" dxf="1" numFmtId="4">
    <nc r="I15">
      <v>146.25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" sId="3" odxf="1" dxf="1">
    <nc r="J15">
      <f>H15*I15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59" sId="3" odxf="1" dxf="1">
    <nc r="K15">
      <f>J15*1.2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" sId="3" odxf="1" dxf="1" numFmtId="19">
    <nc r="L15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:XFD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</dxf>
  </rfmt>
  <rcc rId="3261" sId="3" odxf="1" dxf="1">
    <nc r="A16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" sId="3" odxf="1" s="1" dxf="1" numFmtId="4">
    <nc r="B16">
      <v>9912270001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indexed="8"/>
        <name val="Times New Roman"/>
        <scheme val="none"/>
      </font>
      <numFmt numFmtId="166" formatCode="00000000000"/>
      <fill>
        <patternFill patternType="solid">
          <bgColor indexed="9"/>
        </patternFill>
      </fill>
      <alignment horizontal="left" vertical="top" wrapText="1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3263" sId="3" odxf="1" dxf="1">
    <nc r="C16" t="inlineStr">
      <is>
        <t>Проволока сварочная СВ-06х19Н9Т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6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4" sId="3" odxf="1" dxf="1">
    <nc r="E16" t="inlineStr">
      <is>
        <t>ГОСТ 2246-70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" sId="3" odxf="1" dxf="1">
    <nc r="F16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" sId="3" odxf="1" dxf="1">
    <nc r="G16" t="inlineStr">
      <is>
        <t>кг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7" sId="3" odxf="1" dxf="1" numFmtId="4">
    <nc r="H16">
      <v>500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8" sId="3" odxf="1" dxf="1" numFmtId="4">
    <nc r="I16">
      <v>643.62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9" sId="3" odxf="1" dxf="1">
    <nc r="J16">
      <f>H16*I16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70" sId="3" odxf="1" dxf="1">
    <nc r="K16">
      <f>J16*1.2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1" sId="3" odxf="1" dxf="1" numFmtId="19">
    <nc r="L16">
      <v>44926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M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:XFD1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</dxf>
  </rfmt>
  <rfmt sheetId="3" sqref="A17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7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2" sId="3" odxf="1" dxf="1">
    <nc r="C17" t="inlineStr">
      <is>
        <t>Итого: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7" start="0" length="0">
    <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7" start="0" length="0">
    <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7" start="0" length="0">
    <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7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7" start="0" length="0">
    <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7" start="0" length="0">
    <dxf>
      <font>
        <b/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3" sId="3" odxf="1" dxf="1">
    <nc r="J17">
      <f>SUM(J7:J16)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top/>
        <bottom/>
      </border>
    </odxf>
    <ndxf>
      <font>
        <b/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274" sId="3" odxf="1" dxf="1">
    <nc r="K17">
      <f>SUM(K7:K16)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17" start="0" length="0">
    <dxf>
      <font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7" start="0" length="0">
    <dxf>
      <font>
        <sz val="10"/>
        <color auto="1"/>
        <name val="Arial"/>
        <scheme val="none"/>
      </font>
    </dxf>
  </rfmt>
  <rfmt sheetId="3" sqref="A17:XFD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:XFD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:XFD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:XFD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:XFD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:XFD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:XFD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:XFD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:XFD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:XFD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:XFD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:XFD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:XFD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:XFD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:XFD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L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:XFD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:XFD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:XFD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:XFD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:XFD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:XFD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:XFD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:XFD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:XFD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:XFD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:XFD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:XFD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:XFD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:XFD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:XFD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:XFD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:XFD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:XFD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:XFD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:XFD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:XFD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3:XFD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4:XFD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5:XFD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6:XFD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7:XFD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8:XFD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9:XFD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0:XFD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1:XFD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2:XFD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3:XFD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4:XFD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5:XFD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6:XFD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7:XFD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8:XFD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69:XFD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0:XFD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1:XFD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2:XFD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3:XFD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4:XFD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5:XFD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6:XFD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7:XFD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8:XFD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79:XFD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0:XFD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1:XFD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2:XFD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3:XFD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4:XFD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5:XFD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6:XFD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7:XFD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8:XFD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89:XFD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0:XFD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1:XFD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2:XFD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3:XFD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4:XFD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5:XFD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6:XFD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7:XFD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8:XFD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99:XFD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0:XFD1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1:XFD1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2:XFD1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3:XFD1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4:XFD1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5:XFD1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6:XFD1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7:XFD1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8:XFD1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09:XFD1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0:XFD1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1:XFD1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2:XFD1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3:XFD1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4:XFD1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5:XFD1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6:XFD1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7:XFD1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8:XFD1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19:XFD1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0:XFD1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1:XFD1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2:XFD1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3:XFD1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4:XFD1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5:XFD1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6:XFD1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7:XFD1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8:XFD1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29:XFD1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0:XFD1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1:XFD1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2:XFD1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3:XFD1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4:XFD1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5:XFD1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6:XFD1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7:XFD1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8:XFD1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39:XFD1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0:XFD1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1:XFD1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2:XFD1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3:XFD1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4:XFD1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5:XFD1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6:XFD1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7:XFD1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8:XFD1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49:XFD1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0:XFD1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1:XFD1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2:XFD1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3:XFD1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4:XFD1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5:XFD1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6:XFD1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7:XFD1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8:XFD1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59:XFD1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0:XFD1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1:XFD1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2:XFD1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3:XFD1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4:XFD1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5:XFD1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6:XFD1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7:XFD1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8:XFD1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69:XFD1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0:XFD1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1:XFD1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2:XFD1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3:XFD1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4:XFD1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5:XFD1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6:XFD1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7:XFD1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8:XFD1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79:XFD1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0:XFD1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1:XFD1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2:XFD1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3:XFD1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4:XFD1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5:XFD1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6:XFD1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7:XFD1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8:XFD1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89:XFD1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0:XFD1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1:XFD1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2:XFD1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3:XFD1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4:XFD1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5:XFD1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6:XFD1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7:XFD1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8:XFD1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1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199:XFD1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0:XFD2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1:XFD2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2:XFD2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3:XFD2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4:XFD2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5:XFD2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6:XFD2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7:XFD2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8:XFD2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09:XFD2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0:XFD2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1:XFD2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2:XFD2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3:XFD2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4:XFD2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5:XFD2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6:XFD2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7:XFD2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8:XFD2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19:XFD2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0:XFD2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1:XFD2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2:XFD2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3:XFD2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4:XFD2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5:XFD2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6:XFD2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7:XFD2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8:XFD2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29:XFD2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0:XFD2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1:XFD2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2:XFD2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3:XFD2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4:XFD2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5:XFD2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6:XFD2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7:XFD2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8:XFD2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39:XFD2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0:XFD2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1:XFD2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2:XFD2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3:XFD2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4:XFD2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5:XFD2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6:XFD2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7:XFD2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8:XFD2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49:XFD2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0:XFD2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1:XFD2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2:XFD2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3:XFD2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4:XFD2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5:XFD2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6:XFD2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7:XFD2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8:XFD2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59:XFD2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0:XFD2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1:XFD2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2:XFD2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3:XFD2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4:XFD2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5:XFD2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6:XFD2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7:XFD2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8:XFD2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69:XFD2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0:XFD2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1:XFD2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2:XFD2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3:XFD2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4:XFD2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5:XFD2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6:XFD2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7:XFD2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8:XFD2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79:XFD2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0:XFD2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1:XFD2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2:XFD2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3:XFD2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4:XFD2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5:XFD2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6:XFD2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7:XFD2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8:XFD2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89:XFD2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0:XFD2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1:XFD2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2:XFD2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3:XFD2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4:XFD2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5:XFD2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6:XFD2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7:XFD2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8:XFD2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2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2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299:XFD2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0:XFD3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1:XFD3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2:XFD3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3:XFD3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4:XFD3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5:XFD3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6:XFD3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7:XFD3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8:XFD3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09:XFD3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0:XFD3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1:XFD3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2:XFD3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3:XFD3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4:XFD3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5:XFD3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6:XFD3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7:XFD3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8:XFD3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19:XFD3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0:XFD3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1:XFD3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2:XFD3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3:XFD3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4:XFD3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5:XFD3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6:XFD3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7:XFD3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8:XFD3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29:XFD3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0:XFD3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1:XFD3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2:XFD3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3:XFD3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4:XFD3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5:XFD3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6:XFD3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7:XFD3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8:XFD3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39:XFD3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0:XFD3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1:XFD3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2:XFD3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3:XFD3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4:XFD3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5:XFD3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6:XFD3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7:XFD3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8:XFD3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49:XFD3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0:XFD3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1:XFD3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2:XFD3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3:XFD3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4:XFD3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5:XFD3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6:XFD3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7:XFD3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8:XFD3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59:XFD3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0:XFD3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1:XFD3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2:XFD3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3:XFD3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4:XFD3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5:XFD3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6:XFD3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7:XFD3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8:XFD3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69:XFD3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0:XFD3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1:XFD3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2:XFD3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3:XFD3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4:XFD3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5:XFD3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6:XFD3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7:XFD3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8:XFD3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79:XFD3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0:XFD3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1:XFD3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2:XFD3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3:XFD3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4:XFD3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5:XFD3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6:XFD3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7:XFD3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8:XFD3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89:XFD3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0:XFD3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1:XFD3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2:XFD3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3:XFD3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4:XFD3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5:XFD3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6:XFD3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7:XFD3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8:XFD3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3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3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399:XFD3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0:XFD4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1:XFD4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2:XFD4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3:XFD4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4:XFD4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5:XFD4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6:XFD4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7:XFD4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8:XFD4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09:XFD4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0:XFD4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1:XFD4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2:XFD4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3:XFD4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4:XFD4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5:XFD4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6:XFD4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7:XFD4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8:XFD4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19:XFD4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0:XFD4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1:XFD4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2:XFD4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3:XFD4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4:XFD4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5:XFD4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6:XFD4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7:XFD4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8:XFD4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29:XFD4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0:XFD4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1:XFD43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2:XFD43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3:XFD43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4:XFD43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5:XFD43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6:XFD43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7:XFD43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8:XFD43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3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39:XFD43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0:XFD44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1:XFD44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2:XFD44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3:XFD44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4:XFD44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5:XFD44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6:XFD44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7:XFD44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8:XFD44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4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49:XFD44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0:XFD45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1:XFD45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2:XFD45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3:XFD45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4:XFD45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5:XFD45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6:XFD45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7:XFD45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8:XFD45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5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59:XFD45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0:XFD46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1:XFD46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2:XFD46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3:XFD46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4:XFD46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5:XFD46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6:XFD46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7:XFD46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8:XFD46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6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69:XFD46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0:XFD47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1:XFD47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2:XFD47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3:XFD47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4:XFD47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5:XFD47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6:XFD4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7:XFD47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8:XFD47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7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79:XFD47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0:XFD48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1:XFD48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2:XFD48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3:XFD48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4:XFD48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5:XFD48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6:XFD48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7:XFD48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8:XFD48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8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89:XFD48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0:XFD49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1:XFD49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2:XFD49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3:XFD49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4:XFD49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5:XFD49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6:XFD49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7:XFD49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8:XFD49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4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49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499:XFD49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0:XFD50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1:XFD50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2:XFD50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3:XFD50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4:XFD50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5:XFD50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6:XFD50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7:XFD50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8:XFD50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0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09:XFD50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0:XFD51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1:XFD51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2:XFD51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3:XFD51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4:XFD5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5:XFD51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6:XFD51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7:XFD51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8:XFD51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1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19:XFD51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0:XFD52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1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1:XFD521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2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2:XFD522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3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3:XFD523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4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4:XFD52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5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5:XFD525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6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6:XFD52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7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7:XFD52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8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8:XFD528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29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29:XFD529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D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E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G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5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K530" start="0" length="0">
    <dxf>
      <font>
        <sz val="10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</dxf>
  </rfmt>
  <rfmt sheetId="3" sqref="A530:XFD530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1: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B1: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dxf>
  </rfmt>
  <rfmt sheetId="3" sqref="C1: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dxf>
  </rfmt>
  <rfmt sheetId="3" sqref="D1: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E1: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3" sqref="F1: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G1: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H1: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I1: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3" sqref="J1: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1: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1: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1: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1: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1: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1: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1: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1: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1: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1: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1: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1: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1: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1: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1: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1: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1: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1: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1: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1: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1: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1: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1: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1: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1: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1: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1: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1: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1: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1: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1: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1: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1: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1: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1: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1: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1: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1: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1: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1: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1: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1: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1: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1: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1: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1: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1: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1: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1: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1: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1: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1: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1: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1: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1: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1: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1: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1: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1: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1: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1: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1: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1: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1: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1: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1: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1: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1: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1: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1: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1: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1: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1: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1: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1: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1: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1: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1: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1: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1: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1: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1: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1: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1: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1: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1: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1: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1: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1: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1: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1: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1: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1: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1: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1: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1: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1: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1: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1: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1: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1: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1: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1: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1: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1: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1: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1: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1: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1: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1: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1: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1: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1: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1: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1: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1: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1: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1: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1: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1: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1: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1: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1: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1: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1: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1: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1: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1: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1: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1: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1: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1: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1: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1: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1: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1: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1: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1: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1: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1: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1: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1: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1: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1: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1: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1: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1: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1: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1: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1: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1: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1: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1: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1: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1: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1: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1: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1: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1: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1: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1: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1: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1: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1: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1: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1: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1: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1: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1: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1: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1: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1: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1: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1: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1: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1: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1: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1: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1: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1: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1: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1: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1: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1: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1: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1: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1: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1: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1: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1: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1: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1: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1: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1: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1: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1: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1: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1: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1: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1: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1: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1: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1: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1: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1: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1: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1: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1: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1: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1: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1: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1: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1: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1: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1: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1: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1: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1: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1: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1: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1: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1: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1: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1: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1: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1: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1: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1: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1: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1: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1: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1: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1: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1: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1: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1: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1: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1: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1: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1: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1: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1: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1: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1: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1: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1: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1: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1: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1: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1: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1: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1: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1: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1: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1: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1: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1: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1: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1: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1: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1: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1: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1: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1: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1: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1: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1: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1: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1: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1: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1: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1: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1: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1: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1: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1: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1: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1: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1: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1: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1: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1: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1: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1: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1: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1: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1: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1: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1: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1: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1: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1: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1: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1: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1: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1: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1: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1: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1: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1: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1: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1: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1: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1: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1: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1: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1: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1: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1: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1: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1: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1: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1: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1: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1: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1: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1: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1: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1: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1: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1: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1: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1: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1: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1: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1: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1: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1: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1: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1: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1: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1: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1: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1: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1: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1: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1: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1: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1: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1: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1: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1: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1: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1: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1: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1: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1: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1: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1: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1: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1: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1: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1: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1: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1: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1: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1: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1: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1: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1: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1: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1: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1: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1: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1: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1: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1: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1: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1: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1: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1: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1: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1: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1: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1: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1: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1: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1: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1: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1: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1: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1: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1: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1: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1: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1: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1: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1: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1: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1: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1: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1: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1: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1: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1: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1: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1: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1: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1: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1: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1: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1: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1: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1: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1: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1: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1: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1: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1: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1: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1: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1: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1: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1: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1: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1: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1: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1: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1: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1: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1: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1: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1: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1: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1: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1: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1: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1: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1: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1: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1: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1: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1: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1: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1: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1: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1: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1: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1: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1: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1: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1: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1: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1: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1: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1: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1: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1: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1: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1: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1: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1: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1: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1: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1: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1: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1: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1: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1: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1: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1: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1: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1: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1: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1: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1: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1: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1: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1: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1: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1: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1: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1: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1: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1: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1: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1: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1: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1: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1: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1: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1: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1: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1: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1: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1: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1: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1: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1: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1: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1: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1: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1: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1: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1: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1: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1: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1: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1: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1: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1: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1: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1: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1: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1: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1: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1: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1: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1: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1: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1: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1: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1: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1: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1: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1: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1: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1: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1: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1: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1: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1: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1: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1: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1: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1: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1: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1: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1: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1: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1: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1: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1: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1: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1: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1: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1: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1: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1: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1: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1: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1: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1: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1: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1: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1: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1: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1: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1: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1: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1: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1: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1: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1: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1: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1: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1: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1: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1: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1: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1: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1: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1: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1: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1: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1: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1: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1: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1: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1: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1: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1: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1: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1: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1: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1: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1: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1: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1: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1: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1: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1: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1: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1: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1: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1: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1: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1: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1: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1: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1: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1: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1: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1: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1: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1: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1: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1: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1: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1: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1: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1: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1: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1: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1: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1: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1: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1: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1: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1: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W1: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X1: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Y1: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Z1: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A1: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B1: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C1: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D1: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E1: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F1: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G1: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H1: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I1: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J1: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K1: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L1: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M1: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N1: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O1: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P1: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Q1: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R1: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S1: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T1: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U1: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V1: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W1: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X1: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Y1: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XZ1: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A1: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B1: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C1: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D1: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E1: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F1: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G1: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H1: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I1: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J1: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K1: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L1: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M1: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N1: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O1: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P1: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Q1: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R1: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S1: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T1: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U1: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V1: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W1: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X1: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Y1: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YZ1: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A1: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B1: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C1: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D1: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E1: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F1: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G1: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H1: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I1: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J1: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K1: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L1: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M1: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N1: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O1: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P1: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Q1: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R1: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S1: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T1: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U1: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V1: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W1: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X1: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Y1: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ZZ1: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A1:A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B1:A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C1:A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D1:A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E1:A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F1:A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G1:A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H1:A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I1:A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J1:A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K1:A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L1:A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M1:A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N1:A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O1:A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P1:A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Q1:A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R1:A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S1:A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T1:A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U1:A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V1:A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W1:A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X1:A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Y1:A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AZ1:A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A1:A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B1:A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C1:A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D1:A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E1:A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F1:A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G1:A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H1:A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I1:A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J1:A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K1:A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L1:A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M1:A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N1:A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O1:A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P1:A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Q1:A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R1:A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S1:A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T1:A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U1:A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V1:A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W1:A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X1:A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Y1:A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BZ1:A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A1:A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B1:A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C1:A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D1:A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E1:A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F1:A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G1:A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H1:A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I1:A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J1:A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K1:A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L1:A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M1:A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N1:A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O1:A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P1:A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Q1:A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R1:A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S1:A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T1:A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U1:A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V1:A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W1:A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X1:A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Y1:A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CZ1:A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A1:A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B1:A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C1:A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D1:A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E1:A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F1:A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G1:A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H1:A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I1:A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J1:A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K1:A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L1:A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M1:A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N1:A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O1:A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P1:A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Q1:A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R1:A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S1:A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T1:A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U1:A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V1:A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W1:A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X1:A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Y1:A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DZ1:A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A1:A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B1:A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C1:A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D1:A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E1:A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F1:A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G1:A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H1:A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I1:A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J1:A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K1:A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L1:A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M1:A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N1:A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O1:A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P1:A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Q1:A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R1:A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S1:A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T1:A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U1:A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V1:A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W1:A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X1:A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Y1:A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EZ1:A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A1:A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B1:A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C1:A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D1:A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E1:A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F1:A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G1:A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H1:A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I1:A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J1:A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K1:A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L1:A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M1:A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N1:A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O1:A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P1:A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Q1:A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R1:A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S1:A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T1:A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U1:A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V1:A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W1:A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X1:A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Y1:A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FZ1:A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A1:A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B1:A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C1:A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D1:A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E1:A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F1:A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G1:A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H1:A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I1:A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J1:A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K1:A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L1:A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M1:A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N1:A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O1:A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P1:A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Q1:A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R1:A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S1:A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T1:A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U1:A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V1:A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W1:A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X1:A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Y1:A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GZ1:A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A1:A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B1:A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C1:A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D1:A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E1:A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F1:A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G1:A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H1:A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I1:A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J1:A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K1:A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L1:A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M1:A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N1:A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O1:A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P1:A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Q1:A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R1:A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S1:A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T1:A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U1:A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V1:A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W1:A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X1:A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Y1:A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HZ1:A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A1:A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B1:A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C1:A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D1:A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E1:A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F1:A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G1:A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H1:A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I1:A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J1:A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K1:A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L1:A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M1:A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N1:A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O1:A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P1:A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Q1:A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R1:A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S1:A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T1:A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U1:A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V1:A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W1:A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X1:A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Y1:A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IZ1:A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A1:A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B1:A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C1:A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D1:A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E1:A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F1:A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G1:A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H1:A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I1:A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J1:A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K1:A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L1:A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M1:A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N1:A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O1:A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P1:A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Q1:A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R1:A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S1:A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T1:A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U1:A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V1:A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W1:A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X1:A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Y1:A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JZ1:A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A1:A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B1:A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C1:A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D1:A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E1:A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F1:A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G1:A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H1:A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I1:A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J1:A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K1:A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L1:A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M1:A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N1:A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O1:A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P1:A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Q1:A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R1:A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S1:A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T1:A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U1:A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V1:A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W1:A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X1:A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Y1:A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KZ1:A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A1:A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B1:A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C1:A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D1:A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E1:A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F1:A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G1:A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H1:A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I1:A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J1:A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K1:A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L1:A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M1:A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N1:A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O1:A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P1:A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Q1:A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R1:A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S1:A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T1:A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U1:A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V1:A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W1:A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X1:A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Y1:A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LZ1:A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A1:A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B1:A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C1:A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D1:A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E1:A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F1:A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G1:A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H1:A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I1:A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J1:A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K1:A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L1:A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M1:A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N1:A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O1:A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P1:A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Q1:A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R1:A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S1:A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T1:A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U1:A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V1:A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W1:A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X1:A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Y1:A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MZ1:A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A1:A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B1:A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C1:A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D1:A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E1:A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F1:A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G1:A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H1:A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I1:A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J1:A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K1:A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L1:A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M1:A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N1:A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O1:A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P1:A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Q1:A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R1:A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S1:A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T1:A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U1:A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V1:A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W1:A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X1:A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Y1:A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NZ1:A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A1:A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B1:A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C1:A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D1:A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E1:A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F1:A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G1:A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H1:A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I1:A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J1:A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K1:A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L1:A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M1:A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N1:A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O1:A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P1:A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Q1:A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R1:A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S1:A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T1:A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U1:A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V1:A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W1:A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X1:A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Y1:A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OZ1:A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A1:A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B1:A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C1:A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D1:A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E1:A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F1:A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G1:A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H1:A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I1:A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J1:A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K1:A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L1:A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M1:A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N1:A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O1:A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P1:A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Q1:A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R1:A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S1:A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T1:A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U1:A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V1:A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W1:A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X1:A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Y1:A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PZ1:A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A1:A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B1:A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C1:A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D1:A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E1:A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F1:A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G1:A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H1:A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I1:A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J1:A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K1:A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L1:A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M1:A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N1:A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O1:A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P1:A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Q1:A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R1:A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S1:A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T1:A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U1:A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V1:A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W1:A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X1:A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Y1:A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QZ1:A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A1:A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B1:A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C1:A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D1:A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E1:A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F1:A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G1:A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H1:A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I1:A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J1:A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K1:A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L1:A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M1:A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N1:A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O1:A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P1:A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Q1:A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R1:A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S1:A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T1:A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U1:A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V1:A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W1:A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X1:A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Y1:A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RZ1:A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A1:A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B1:A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C1:A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D1:A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E1:A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F1:A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G1:A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H1:A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I1:A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J1:A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K1:A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L1:A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M1:A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N1:A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O1:A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P1:A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Q1:A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R1:A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S1:A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T1:A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U1:A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V1:A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W1:A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X1:A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Y1:A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SZ1:A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A1:A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B1:A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C1:A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D1:A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E1:A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F1:A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G1:A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H1:A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I1:A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J1:A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K1:A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L1:A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M1:A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N1:A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O1:A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P1:A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Q1:A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R1:A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S1:A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T1:A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U1:A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V1:A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W1:A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X1:A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Y1:A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TZ1:A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A1:A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B1:A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C1:A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D1:A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E1:A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F1:A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G1:A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H1:A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I1:A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J1:A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K1:A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L1:A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M1:A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N1:A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O1:A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P1:A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Q1:A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R1:A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S1:A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T1:A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U1:A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V1:A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W1:A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X1:A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Y1:A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UZ1:A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A1:A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B1:A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C1:A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D1:A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E1:A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F1:A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G1:A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H1:A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I1:A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J1:A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K1:A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L1:A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M1:A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N1:A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O1:A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P1:A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Q1:A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R1:A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S1:A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T1:A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U1:A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V1:A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W1:A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X1:A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Y1:A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VZ1:A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A1:A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B1:A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C1:A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D1:A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E1:A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F1:A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G1:A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H1:A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I1:A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J1:A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K1:A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L1:A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M1:A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N1:A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O1:A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P1:A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Q1:A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R1:A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S1:A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T1:A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U1:A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V1:A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W1:A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X1:A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Y1:A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WZ1:A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A1:A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B1:A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C1:A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D1:A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E1:A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F1:A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G1:A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H1:A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I1:A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J1:A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K1:A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L1:A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M1:A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N1:A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O1:A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P1:A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Q1:A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R1:A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S1:A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T1:A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U1:A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V1:A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W1:A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X1:A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Y1:A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XZ1:A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A1:A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B1:A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C1:A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D1:A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E1:A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F1:A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G1:A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H1:A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I1:A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J1:A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K1:A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L1:A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M1:A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N1:A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O1:A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P1:A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Q1:A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R1:A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S1:A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T1:A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U1:A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V1:A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W1:A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X1:A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Y1:A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YZ1:A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A1:A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B1:A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C1:A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D1:A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E1:A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F1:A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G1:A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H1:A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I1:A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J1:A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K1:A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L1:A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M1:A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N1:A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O1:A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P1:A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Q1:A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R1:A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S1:A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T1:A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U1:A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V1:A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W1:A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X1:A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Y1:A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AZZ1:A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A1:B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B1:B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C1:B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D1:B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E1:B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F1:B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G1:B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H1:B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I1:B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J1:B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K1:B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L1:B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M1:B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N1:B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O1:B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P1:B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Q1:B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R1:B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S1:B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T1:B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U1:B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V1:B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W1:B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X1:B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Y1:B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AZ1:B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A1:B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B1:B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C1:B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D1:B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E1:B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F1:B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G1:B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H1:B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I1:B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J1:B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K1:B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L1:B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M1:B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N1:B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O1:B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P1:B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Q1:B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R1:B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S1:B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T1:B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U1:B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V1:B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W1:B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X1:B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Y1:B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BZ1:B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A1:B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B1:B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C1:B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D1:B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E1:B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F1:B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G1:B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H1:B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I1:B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J1:B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K1:B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L1:B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M1:B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N1:B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O1:B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P1:B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Q1:B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R1:B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S1:B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T1:B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U1:B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V1:B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W1:B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X1:B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Y1:B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CZ1:B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A1:B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B1:B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C1:B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D1:B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E1:B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F1:B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G1:B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H1:B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I1:B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J1:B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K1:B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L1:B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M1:B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N1:B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O1:B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P1:B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Q1:B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R1:B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S1:B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T1:B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U1:B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V1:B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W1:B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X1:B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Y1:B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DZ1:B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A1:B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B1:B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C1:B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D1:B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E1:B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F1:B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G1:B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H1:B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I1:B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J1:B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K1:B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L1:B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M1:B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N1:B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O1:B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P1:B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Q1:B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R1:B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S1:B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T1:B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U1:B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V1:B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W1:B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X1:B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Y1:B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EZ1:B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A1:B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B1:B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C1:B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D1:B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E1:B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F1:B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G1:B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H1:B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I1:B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J1:B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K1:B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L1:B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M1:B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N1:B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O1:B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P1:B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Q1:B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R1:B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S1:B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T1:B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U1:B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V1:B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W1:B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X1:B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Y1:B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FZ1:B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A1:B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B1:B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C1:B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D1:B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E1:B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F1:B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G1:B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H1:B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I1:B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J1:B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K1:B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L1:B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M1:B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N1:B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O1:B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P1:B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Q1:B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R1:B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S1:B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T1:B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U1:B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V1:B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W1:B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X1:B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Y1:B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GZ1:B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A1:B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B1:B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C1:B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D1:B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E1:B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F1:B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G1:B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H1:B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I1:B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J1:B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K1:B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L1:B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M1:B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N1:B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O1:B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P1:B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Q1:B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R1:B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S1:B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T1:B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U1:B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V1:B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W1:B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X1:B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Y1:B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HZ1:B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A1:B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B1:B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C1:B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D1:B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E1:B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F1:B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G1:B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H1:B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I1:B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J1:B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K1:B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L1:B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M1:B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N1:B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O1:B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P1:B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Q1:B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R1:B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S1:B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T1:B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U1:B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V1:B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W1:B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X1:B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Y1:B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IZ1:B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A1:B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B1:B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C1:B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D1:B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E1:B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F1:B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G1:B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H1:B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I1:B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J1:B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K1:B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L1:B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M1:B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N1:B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O1:B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P1:B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Q1:B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R1:B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S1:B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T1:B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U1:B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V1:B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W1:B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X1:B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Y1:B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JZ1:B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A1:B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B1:B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C1:B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D1:B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E1:B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F1:B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G1:B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H1:B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I1:B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J1:B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K1:B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L1:B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M1:B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N1:B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O1:B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P1:B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Q1:B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R1:B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S1:B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T1:B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U1:B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V1:B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W1:B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X1:B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Y1:B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KZ1:B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A1:B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B1:B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C1:B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D1:B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E1:B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F1:B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G1:B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H1:B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I1:B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J1:B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K1:B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L1:B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M1:B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N1:B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O1:B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P1:B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Q1:B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R1:B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S1:B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T1:B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U1:B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V1:B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W1:B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X1:B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Y1:B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LZ1:B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A1:B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B1:B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C1:B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D1:B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E1:B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F1:B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G1:B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H1:B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I1:B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J1:B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K1:B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L1:B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M1:B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N1:B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O1:B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P1:B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Q1:B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R1:B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S1:B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T1:B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U1:B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V1:B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W1:B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X1:B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Y1:B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MZ1:B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A1:B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B1:B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C1:B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D1:B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E1:B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F1:B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G1:B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H1:B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I1:B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J1:B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K1:B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L1:B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M1:B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N1:B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O1:B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P1:B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Q1:B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R1:B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S1:B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T1:B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U1:B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V1:B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W1:B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X1:B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Y1:B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NZ1:B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A1:B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B1:B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C1:B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D1:B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E1:B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F1:B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G1:B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H1:B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I1:B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J1:B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K1:B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L1:B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M1:B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N1:B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O1:B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P1:B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Q1:B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R1:B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S1:B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T1:B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U1:B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V1:B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W1:B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X1:B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Y1:B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OZ1:B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A1:B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B1:B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C1:B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D1:B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E1:B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F1:B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G1:B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H1:B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I1:B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J1:B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K1:B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L1:B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M1:B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N1:B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O1:B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P1:B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Q1:B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R1:B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S1:B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T1:B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U1:B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V1:B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W1:B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X1:B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Y1:B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PZ1:B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A1:B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B1:B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C1:B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D1:B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E1:B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F1:B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G1:B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H1:B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I1:B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J1:B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K1:B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L1:B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M1:B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N1:B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O1:B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P1:B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Q1:B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R1:B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S1:B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T1:B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U1:B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V1:B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W1:B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X1:B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Y1:B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QZ1:B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A1:B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B1:B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C1:B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D1:B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E1:B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F1:B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G1:B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H1:B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I1:B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J1:B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K1:B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L1:B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M1:B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N1:B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O1:B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P1:B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Q1:B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R1:B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S1:B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T1:B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U1:B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V1:B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W1:B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X1:B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Y1:B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RZ1:B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A1:B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B1:B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C1:B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D1:B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E1:B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F1:B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G1:B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H1:B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I1:B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J1:B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K1:B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L1:B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M1:B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N1:B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O1:B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P1:B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Q1:B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R1:B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S1:B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T1:B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U1:B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V1:B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W1:B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X1:B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Y1:B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SZ1:B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A1:B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B1:B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C1:B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D1:B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E1:B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F1:B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G1:B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H1:B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I1:B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J1:B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K1:B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L1:B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M1:B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N1:B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O1:B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P1:B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Q1:B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R1:B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S1:B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T1:B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U1:B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V1:B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W1:B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X1:B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Y1:B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TZ1:B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A1:B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B1:B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C1:B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D1:B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E1:B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F1:B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G1:B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H1:B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I1:B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J1:B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K1:B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L1:B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M1:B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N1:B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O1:B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P1:B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Q1:B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R1:B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S1:B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T1:B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U1:B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V1:B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W1:B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X1:B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Y1:B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UZ1:B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A1:B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B1:B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C1:B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D1:B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E1:B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F1:B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G1:B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H1:B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I1:B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J1:B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K1:B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L1:B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M1:B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N1:B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O1:B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P1:B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Q1:B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R1:B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S1:B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T1:B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U1:B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V1:B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W1:B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X1:B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Y1:B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VZ1:B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A1:B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B1:B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C1:B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D1:B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E1:B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F1:B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G1:B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H1:B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I1:B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J1:B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K1:B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L1:B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M1:B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N1:B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O1:B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P1:B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Q1:B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R1:B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S1:B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T1:B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U1:B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V1:B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W1:B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X1:B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Y1:B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WZ1:B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A1:B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B1:B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C1:B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D1:B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E1:B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F1:B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G1:B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H1:B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I1:B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J1:B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K1:B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L1:B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M1:B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N1:B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O1:B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P1:B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Q1:B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R1:B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S1:B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T1:B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U1:B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V1:B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W1:B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X1:B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Y1:B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XZ1:B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A1:B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B1:B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C1:B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D1:B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E1:B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F1:B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G1:B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H1:B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I1:B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J1:B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K1:B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L1:B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M1:B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N1:B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O1:B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P1:B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Q1:B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R1:B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S1:B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T1:B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U1:B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V1:B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W1:B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X1:B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Y1:B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YZ1:B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A1:B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B1:B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C1:B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D1:B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E1:B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F1:B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G1:B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H1:B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I1:B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J1:B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K1:B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L1:B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M1:B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N1:B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O1:B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P1:B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Q1:B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R1:B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S1:B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T1:B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U1:B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V1:B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W1:B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X1:B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Y1:B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BZZ1:B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A1:C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B1:C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C1:C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D1:C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E1:C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F1:C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G1:C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H1:C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I1:C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J1:C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K1:C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L1:C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M1:C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N1:C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O1:C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P1:C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Q1:C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R1:C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S1:C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T1:C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U1:C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V1:C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W1:C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X1:C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Y1:C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AZ1:C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A1:C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B1:C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C1:C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D1:C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E1:C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F1:C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G1:C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H1:C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I1:C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J1:C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K1:C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L1:C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M1:C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N1:C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O1:C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P1:C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Q1:C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R1:C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S1:C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T1:C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U1:C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V1:C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W1:C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X1:C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Y1:C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BZ1:C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A1:C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B1:C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C1:C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D1:C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E1:C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F1:C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G1:C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H1:C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I1:C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J1:C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K1:C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L1:C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M1:C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N1:C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O1:C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P1:C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Q1:C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R1:C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S1:C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T1:C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U1:C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V1:C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W1:C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X1:C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Y1:C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CZ1:C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A1:C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B1:C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C1:C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D1:C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E1:C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F1:C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G1:C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H1:C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I1:C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J1:C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K1:C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L1:C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M1:C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N1:C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O1:C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P1:C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Q1:C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R1:C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S1:C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T1:C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U1:C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V1:C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W1:C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X1:C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Y1:C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DZ1:C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A1:C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B1:C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C1:C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D1:C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E1:C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F1:C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G1:C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H1:C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I1:C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J1:C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K1:C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L1:C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M1:C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N1:C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O1:C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P1:C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Q1:C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R1:C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S1:C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T1:C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U1:C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V1:C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W1:C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X1:C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Y1:C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EZ1:C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A1:C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B1:C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C1:C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D1:C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E1:C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F1:C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G1:C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H1:C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I1:C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J1:C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K1:C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L1:C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M1:C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N1:C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O1:C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P1:C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Q1:C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R1:C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S1:C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T1:C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U1:C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V1:C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W1:C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X1:C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Y1:C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FZ1:C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A1:C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B1:C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C1:C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D1:C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E1:C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F1:C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G1:C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H1:C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I1:C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J1:C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K1:C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L1:C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M1:C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N1:C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O1:C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P1:C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Q1:C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R1:C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S1:C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T1:C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U1:C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V1:C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W1:C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X1:C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Y1:C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GZ1:C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A1:C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B1:C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C1:C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D1:C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E1:C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F1:C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G1:C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H1:C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I1:C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J1:C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K1:C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L1:C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M1:C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N1:C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O1:C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P1:C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Q1:C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R1:C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S1:C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T1:C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U1:C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V1:C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W1:C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X1:C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Y1:C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HZ1:C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A1:C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B1:C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C1:C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D1:C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E1:C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F1:C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G1:C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H1:C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I1:C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J1:C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K1:C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L1:C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M1:C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N1:C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O1:C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P1:C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Q1:C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R1:C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S1:C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T1:C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U1:C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V1:C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W1:C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X1:C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Y1:C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IZ1:C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A1:C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B1:C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C1:C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D1:C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E1:C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F1:C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G1:C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H1:C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I1:C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J1:C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K1:C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L1:C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M1:C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N1:C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O1:C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P1:C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Q1:C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R1:C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S1:C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T1:C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U1:C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V1:C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W1:C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X1:C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Y1:C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JZ1:C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A1:C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B1:C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C1:C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D1:C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E1:C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F1:C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G1:C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H1:C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I1:C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J1:C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K1:C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L1:C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M1:C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N1:C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O1:C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P1:C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Q1:C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R1:C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S1:C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T1:C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U1:C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V1:C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W1:C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X1:C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Y1:C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KZ1:C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A1:C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B1:C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C1:C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D1:C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E1:C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F1:C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G1:C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H1:C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I1:C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J1:C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K1:C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L1:C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M1:C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N1:C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O1:C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P1:C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Q1:C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R1:C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S1:C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T1:C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U1:C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V1:C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W1:C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X1:C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Y1:C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LZ1:C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A1:C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B1:C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C1:C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D1:C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E1:C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F1:C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G1:C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H1:C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I1:C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J1:C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K1:C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L1:C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M1:C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N1:C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O1:C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P1:C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Q1:C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R1:C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S1:C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T1:C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U1:C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V1:C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W1:C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X1:C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Y1:C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MZ1:C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A1:C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B1:C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C1:C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D1:C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E1:C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F1:C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G1:C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H1:C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I1:C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J1:C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K1:C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L1:C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M1:C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N1:C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O1:C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P1:C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Q1:C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R1:C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S1:C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T1:C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U1:C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V1:C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W1:C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X1:C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Y1:C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NZ1:C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A1:C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B1:C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C1:C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D1:C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E1:C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F1:C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G1:C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H1:C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I1:C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J1:C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K1:C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L1:C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M1:C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N1:C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O1:C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P1:C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Q1:C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R1:C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S1:C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T1:C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U1:C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V1:C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W1:C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X1:C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Y1:C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OZ1:C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A1:C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B1:C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C1:C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D1:C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E1:C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F1:C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G1:C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H1:C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I1:C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J1:C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K1:C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L1:C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M1:C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N1:C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O1:C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P1:C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Q1:C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R1:C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S1:C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T1:C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U1:C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V1:C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W1:C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X1:C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Y1:C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PZ1:C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A1:C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B1:C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C1:C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D1:C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E1:C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F1:C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G1:C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H1:C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I1:C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J1:C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K1:C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L1:C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M1:C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N1:C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O1:C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P1:C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Q1:C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R1:C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S1:C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T1:C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U1:C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V1:C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W1:C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X1:C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Y1:C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QZ1:C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A1:C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B1:C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C1:C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D1:C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E1:C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F1:C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G1:C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H1:C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I1:C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J1:C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K1:C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L1:C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M1:C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N1:C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O1:C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P1:C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Q1:C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R1:C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S1:C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T1:C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U1:C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V1:C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W1:C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X1:C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Y1:C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RZ1:C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A1:C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B1:C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C1:C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D1:C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E1:C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F1:C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G1:C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H1:C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I1:C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J1:C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K1:C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L1:C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M1:C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N1:C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O1:C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P1:C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Q1:C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R1:C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S1:C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T1:C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U1:C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V1:C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W1:C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X1:C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Y1:C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SZ1:C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A1:C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B1:C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C1:C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D1:C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E1:C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F1:C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G1:C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H1:C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I1:C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J1:C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K1:C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L1:C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M1:C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N1:C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O1:C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P1:C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Q1:C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R1:C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S1:C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T1:C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U1:C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V1:C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W1:C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X1:C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Y1:C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TZ1:C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A1:C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B1:C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C1:C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D1:C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E1:C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F1:C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G1:C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H1:C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I1:C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J1:C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K1:C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L1:C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M1:C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N1:C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O1:C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P1:C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Q1:C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R1:C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S1:C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T1:C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U1:C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V1:C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W1:C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X1:C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Y1:C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UZ1:C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A1:C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B1:C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C1:C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D1:C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E1:C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F1:C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G1:C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H1:C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I1:C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J1:C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K1:C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L1:C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M1:C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N1:C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O1:C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P1:C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Q1:C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R1:C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S1:C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T1:C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U1:C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V1:C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W1:C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X1:C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Y1:C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VZ1:C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A1:C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B1:C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C1:C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D1:C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E1:C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F1:C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G1:C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H1:C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I1:C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J1:C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K1:C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L1:C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M1:C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N1:C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O1:C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P1:C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Q1:C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R1:C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S1:C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T1:C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U1:C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V1:C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W1:C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X1:C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Y1:C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WZ1:C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A1:C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B1:C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C1:C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D1:C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E1:C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F1:C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G1:C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H1:C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I1:C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J1:C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K1:C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L1:C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M1:C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N1:C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O1:C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P1:C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Q1:C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R1:C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S1:C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T1:C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U1:C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V1:C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W1:C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X1:C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Y1:C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XZ1:C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A1:C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B1:C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C1:C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D1:C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E1:C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F1:C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G1:C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H1:C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I1:C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J1:C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K1:C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L1:C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M1:C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N1:C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O1:C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P1:C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Q1:C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R1:C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S1:C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T1:C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U1:C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V1:C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W1:C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X1:C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Y1:C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YZ1:C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A1:C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B1:C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C1:C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D1:C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E1:C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F1:C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G1:C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H1:C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I1:C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J1:C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K1:C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L1:C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M1:C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N1:C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O1:C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P1:C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Q1:C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R1:C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S1:C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T1:C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U1:C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V1:C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W1:C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X1:C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Y1:C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CZZ1:C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A1:D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B1:D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C1:D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D1:D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E1:D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F1:D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G1:D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H1:D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I1:D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J1:D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K1:D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L1:D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M1:D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N1:D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O1:D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P1:D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Q1:D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R1:D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S1:D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T1:D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U1:D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V1:D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W1:D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X1:D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Y1:D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AZ1:D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A1:D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B1:D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C1:D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D1:D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E1:D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F1:D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G1:D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H1:D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I1:D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J1:D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K1:D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L1:D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M1:D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N1:D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O1:D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P1:D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Q1:D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R1:D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S1:D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T1:D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U1:D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V1:D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W1:D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X1:D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Y1:D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BZ1:D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A1:D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B1:D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C1:D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D1:D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E1:D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F1:D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G1:D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H1:D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I1:D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J1:D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K1:D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L1:D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M1:D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N1:D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O1:D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P1:D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Q1:D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R1:D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S1:D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T1:D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U1:D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V1:D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W1:D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X1:D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Y1:D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CZ1:D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A1:D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B1:D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C1:D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D1:D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E1:D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F1:D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G1:D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H1:D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I1:D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J1:D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K1:D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L1:D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M1:D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N1:D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O1:D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P1:D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Q1:D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R1:D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S1:D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T1:D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U1:D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V1:D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W1:D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X1:D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Y1:D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DZ1:D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A1:D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B1:D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C1:D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D1:D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E1:D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F1:D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G1:D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H1:D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I1:D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J1:D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K1:D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L1:D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M1:D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N1:D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O1:D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P1:D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Q1:D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R1:D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S1:D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T1:D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U1:D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V1:D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W1:D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X1:D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Y1:D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EZ1:D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A1:D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B1:D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C1:D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D1:D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E1:D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F1:D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G1:D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H1:D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I1:D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J1:D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K1:D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L1:D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M1:D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N1:D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O1:D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P1:D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Q1:D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R1:D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S1:D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T1:D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U1:D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V1:D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W1:D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X1:D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Y1:D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FZ1:D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A1:D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B1:D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C1:D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D1:D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E1:D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F1:D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G1:D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H1:D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I1:D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J1:D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K1:D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L1:D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M1:D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N1:D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O1:D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P1:D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Q1:D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R1:D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S1:D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T1:D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U1:D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V1:D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W1:D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X1:D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Y1:D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GZ1:D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A1:D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B1:D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C1:D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D1:D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E1:D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F1:D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G1:D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H1:D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I1:D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J1:D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K1:D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L1:D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M1:D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N1:D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O1:D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P1:D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Q1:D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R1:D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S1:D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T1:D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U1:D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V1:D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W1:D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X1:D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Y1:D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HZ1:D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A1:D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B1:D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C1:D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D1:D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E1:D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F1:D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G1:D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H1:D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I1:D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J1:D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K1:D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L1:D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M1:D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N1:D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O1:D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P1:D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Q1:D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R1:D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S1:D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T1:D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U1:D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V1:D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W1:D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X1:D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Y1:D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IZ1:D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A1:D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B1:D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C1:D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D1:D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E1:D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F1:D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G1:D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H1:D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I1:D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J1:D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K1:D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L1:D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M1:D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N1:D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O1:D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P1:D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Q1:D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R1:D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S1:D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T1:D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U1:D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V1:D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W1:D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X1:D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Y1:D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JZ1:D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A1:D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B1:D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C1:D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D1:D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E1:D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F1:D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G1:D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H1:D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I1:D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J1:D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K1:D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L1:D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M1:D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N1:D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O1:D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P1:D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Q1:D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R1:D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S1:D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T1:D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U1:D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V1:D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W1:D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X1:D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Y1:D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KZ1:D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A1:D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B1:D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C1:D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D1:D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E1:D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F1:D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G1:D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H1:D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I1:D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J1:D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K1:D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L1:D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M1:D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N1:D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O1:D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P1:D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Q1:D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R1:D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S1:D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T1:D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U1:D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V1:D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W1:D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X1:D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Y1:D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LZ1:D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A1:D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B1:D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C1:D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D1:D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E1:D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F1:D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G1:D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H1:D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I1:D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J1:D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K1:D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L1:D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M1:D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N1:D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O1:D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P1:D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Q1:D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R1:D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S1:D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T1:D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U1:D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V1:D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W1:D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X1:D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Y1:D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MZ1:D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A1:D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B1:D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C1:D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D1:D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E1:D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F1:D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G1:D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H1:D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I1:D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J1:D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K1:D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L1:D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M1:D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N1:D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O1:D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P1:D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Q1:D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R1:D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S1:D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T1:D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U1:D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V1:D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W1:D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X1:D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Y1:D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NZ1:D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A1:D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B1:D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C1:D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D1:D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E1:D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F1:D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G1:D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H1:D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I1:D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J1:D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K1:D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L1:D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M1:D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N1:D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O1:D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P1:D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Q1:D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R1:D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S1:D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T1:D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U1:D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V1:D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W1:D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X1:D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Y1:D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OZ1:D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A1:D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B1:D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C1:D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D1:D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E1:D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F1:D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G1:D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H1:D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I1:D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J1:D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K1:D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L1:D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M1:D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N1:D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O1:D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P1:D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Q1:D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R1:D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S1:D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T1:D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U1:D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V1:D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W1:D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X1:D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Y1:D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PZ1:D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A1:D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B1:D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C1:D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D1:D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E1:D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F1:D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G1:D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H1:D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I1:D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J1:D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K1:D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L1:D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M1:D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N1:D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O1:D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P1:D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Q1:D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R1:D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S1:D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T1:D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U1:D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V1:D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W1:D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X1:D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Y1:D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QZ1:D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A1:D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B1:D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C1:D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D1:D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E1:D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F1:D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G1:D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H1:D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I1:D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J1:D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K1:D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L1:D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M1:D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N1:D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O1:D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P1:D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Q1:D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R1:D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S1:D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T1:D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U1:D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V1:D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W1:D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X1:D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Y1:D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RZ1:D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A1:D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B1:D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C1:D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D1:D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E1:D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F1:D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G1:D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H1:D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I1:D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J1:D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K1:D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L1:D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M1:D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N1:D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O1:D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P1:D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Q1:D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R1:D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S1:D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T1:D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U1:D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V1:D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W1:D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X1:D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Y1:D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SZ1:D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A1:D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B1:D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C1:D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D1:D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E1:D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F1:D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G1:D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H1:D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I1:D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J1:D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K1:D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L1:D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M1:D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N1:D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O1:D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P1:D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Q1:D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R1:D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S1:D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T1:D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U1:D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V1:D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W1:D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X1:D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Y1:D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TZ1:D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A1:D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B1:D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C1:D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D1:D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E1:D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F1:D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G1:D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H1:D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I1:D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J1:D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K1:D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L1:D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M1:D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N1:D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O1:D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P1:D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Q1:D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R1:D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S1:D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T1:D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U1:D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V1:D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W1:D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X1:D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Y1:D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UZ1:D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A1:D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B1:D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C1:D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D1:D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E1:D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F1:D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G1:D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H1:D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I1:D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J1:D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K1:D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L1:D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M1:D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N1:D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O1:D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P1:D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Q1:D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R1:D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S1:D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T1:D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U1:D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V1:D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W1:D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X1:D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Y1:D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VZ1:D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A1:D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B1:D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C1:D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D1:D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E1:D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F1:D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G1:D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H1:D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I1:D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J1:D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K1:D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L1:D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M1:D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N1:D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O1:D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P1:D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Q1:D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R1:D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S1:D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T1:D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U1:D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V1:D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W1:D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X1:D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Y1:D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WZ1:D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A1:D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B1:D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C1:D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D1:D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E1:D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F1:D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G1:D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H1:D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I1:D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J1:D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K1:D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L1:D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M1:D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N1:D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O1:D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P1:D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Q1:D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R1:D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S1:D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T1:D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U1:D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V1:D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W1:D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X1:D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Y1:D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XZ1:D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A1:D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B1:D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C1:D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D1:D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E1:D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F1:D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G1:D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H1:D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I1:D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J1:D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K1:D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L1:D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M1:D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N1:D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O1:D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P1:D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Q1:D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R1:D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S1:D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T1:D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U1:D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V1:D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W1:D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X1:D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Y1:D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YZ1:D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A1:D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B1:D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C1:D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D1:D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E1:D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F1:D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G1:D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H1:D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I1:D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J1:D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K1:D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L1:D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M1:D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N1:D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O1:D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P1:D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Q1:D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R1:D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S1:D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T1:D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U1:D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V1:D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W1:D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X1:D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Y1:D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DZZ1:D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A1:E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B1:E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C1:E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D1:E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E1:E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F1:E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G1:E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H1:E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I1:E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J1:E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K1:E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L1:E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M1:E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N1:E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O1:E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P1:E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Q1:E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R1:E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S1:E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T1:E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U1:E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V1:E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W1:E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X1:E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Y1:E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AZ1:E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A1:E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B1:E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C1:E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D1:E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E1:E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F1:E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G1:E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H1:E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I1:E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J1:E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K1:E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L1:E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M1:E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N1:E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O1:E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P1:E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Q1:E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R1:E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S1:E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T1:E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U1:E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V1:E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W1:E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X1:E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Y1:E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BZ1:E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A1:E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B1:E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C1:E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D1:E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E1:E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F1:E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G1:E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H1:E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I1:E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J1:E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K1:E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L1:E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M1:E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N1:E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O1:E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P1:E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Q1:E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R1:E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S1:E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T1:E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U1:E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V1:E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W1:E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X1:E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Y1:E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CZ1:E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A1:E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B1:E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C1:E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D1:E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E1:E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F1:E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G1:E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H1:E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I1:E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J1:E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K1:E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L1:E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M1:E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N1:E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O1:E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P1:E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Q1:E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R1:E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S1:E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T1:E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U1:E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V1:E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W1:E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X1:E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Y1:E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DZ1:E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A1:E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B1:E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C1:E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D1:E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E1:E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F1:E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G1:E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H1:E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I1:E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J1:E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K1:E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L1:E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M1:E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N1:E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O1:E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P1:E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Q1:E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R1:E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S1:E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T1:E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U1:E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V1:E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W1:E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X1:E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Y1:E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EZ1:E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A1:E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B1:E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C1:E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D1:E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E1:E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F1:E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G1:E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H1:E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I1:E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J1:E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K1:E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L1:E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M1:E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N1:E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O1:E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P1:E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Q1:E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R1:E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S1:E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T1:E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U1:E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V1:E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W1:E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X1:E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Y1:E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FZ1:E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A1:E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B1:E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C1:E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D1:E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E1:E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F1:E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G1:E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H1:E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I1:E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J1:E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K1:E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L1:E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M1:E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N1:E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O1:E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P1:E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Q1:E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R1:E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S1:E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T1:E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U1:E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V1:E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W1:E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X1:E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Y1:E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GZ1:E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A1:E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B1:E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C1:E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D1:E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E1:E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F1:E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G1:E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H1:E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I1:E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J1:E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K1:E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L1:E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M1:E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N1:E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O1:E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P1:E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Q1:E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R1:E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S1:E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T1:E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U1:E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V1:E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W1:E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X1:E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Y1:E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HZ1:E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A1:E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B1:E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C1:E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D1:E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E1:E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F1:E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G1:E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H1:E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I1:E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J1:E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K1:E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L1:E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M1:E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N1:E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O1:E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P1:E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Q1:E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R1:E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S1:E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T1:E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U1:E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V1:E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W1:E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X1:E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Y1:E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IZ1:E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A1:E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B1:E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C1:E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D1:E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E1:E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F1:E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G1:E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H1:E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I1:E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J1:E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K1:E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L1:E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M1:E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N1:E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O1:E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P1:E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Q1:E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R1:E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S1:E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T1:E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U1:E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V1:E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W1:E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X1:E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Y1:E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JZ1:E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A1:E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B1:E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C1:E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D1:E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E1:E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F1:E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G1:E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H1:E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I1:E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J1:E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K1:E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L1:E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M1:E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N1:E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O1:E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P1:E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Q1:E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R1:E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S1:E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T1:E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U1:E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V1:E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W1:E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X1:E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Y1:E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KZ1:E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A1:E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B1:E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C1:E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D1:E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E1:E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F1:E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G1:E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H1:E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I1:E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J1:E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K1:E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L1:E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M1:E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N1:E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O1:E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P1:E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Q1:E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R1:E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S1:E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T1:E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U1:E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V1:E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W1:E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X1:E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Y1:E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LZ1:E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A1:E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B1:E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C1:E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D1:E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E1:E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F1:E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G1:E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H1:E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I1:E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J1:E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K1:E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L1:E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M1:E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N1:E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O1:E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P1:E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Q1:E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R1:E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S1:E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T1:E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U1:E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V1:E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W1:E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X1:E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Y1:E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MZ1:E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A1:E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B1:E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C1:E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D1:E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E1:E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F1:E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G1:E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H1:E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I1:E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J1:E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K1:E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L1:E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M1:E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N1:E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O1:E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P1:E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Q1:E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R1:E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S1:E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T1:E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U1:E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V1:E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W1:E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X1:E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Y1:E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NZ1:E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A1:E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B1:E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C1:E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D1:E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E1:E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F1:E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G1:E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H1:E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I1:E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J1:E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K1:E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L1:E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M1:E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N1:E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O1:E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P1:E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Q1:E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R1:E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S1:E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T1:E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U1:E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V1:E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W1:E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X1:E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Y1:E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OZ1:E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A1:E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B1:E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C1:E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D1:E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E1:E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F1:E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G1:E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H1:E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I1:E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J1:E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K1:E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L1:E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M1:E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N1:E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O1:E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P1:E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Q1:E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R1:E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S1:E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T1:E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U1:E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V1:E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W1:E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X1:E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Y1:E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PZ1:E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A1:E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B1:E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C1:E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D1:E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E1:E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F1:E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G1:E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H1:E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I1:E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J1:E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K1:E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L1:E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M1:E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N1:E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O1:E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P1:E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Q1:E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R1:E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S1:E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T1:E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U1:E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V1:E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W1:E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X1:E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Y1:E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QZ1:E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A1:E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B1:E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C1:E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D1:E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E1:E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F1:E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G1:E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H1:E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I1:E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J1:E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K1:E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L1:E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M1:E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N1:E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O1:E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P1:E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Q1:E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R1:E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S1:E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T1:E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U1:E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V1:E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W1:E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X1:E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Y1:E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RZ1:E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A1:E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B1:E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C1:E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D1:E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E1:E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F1:E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G1:E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H1:E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I1:E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J1:E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K1:E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L1:E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M1:E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N1:E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O1:E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P1:E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Q1:E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R1:E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S1:E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T1:E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U1:E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V1:E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W1:E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X1:E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Y1:E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SZ1:E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A1:E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B1:E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C1:E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D1:E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E1:E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F1:E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G1:E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H1:E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I1:E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J1:E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K1:E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L1:E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M1:E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N1:E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O1:E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P1:E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Q1:E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R1:E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S1:E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T1:E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U1:E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V1:E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W1:E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X1:E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Y1:E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TZ1:E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A1:E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B1:E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C1:E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D1:E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E1:E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F1:E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G1:E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H1:E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I1:E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J1:E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K1:E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L1:E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M1:E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N1:E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O1:E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P1:E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Q1:E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R1:E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S1:E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T1:E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U1:E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V1:E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W1:E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X1:E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Y1:E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UZ1:E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A1:E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B1:E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C1:E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D1:E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E1:E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F1:E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G1:E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H1:E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I1:E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J1:E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K1:E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L1:E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M1:E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N1:E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O1:E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P1:E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Q1:E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R1:E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S1:E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T1:E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U1:E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V1:E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W1:E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X1:E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Y1:E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VZ1:E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A1:E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B1:E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C1:E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D1:E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E1:E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F1:E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G1:E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H1:E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I1:E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J1:E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K1:E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L1:E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M1:E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N1:E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O1:E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P1:E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Q1:E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R1:E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S1:E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T1:E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U1:E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V1:E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W1:E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X1:E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Y1:E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WZ1:E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A1:E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B1:E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C1:E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D1:E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E1:E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F1:E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G1:E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H1:E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I1:E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J1:E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K1:E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L1:E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M1:E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N1:E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O1:E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P1:E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Q1:E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R1:E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S1:E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T1:E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U1:E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V1:E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W1:E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X1:E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Y1:E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XZ1:E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A1:E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B1:E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C1:E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D1:E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E1:E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F1:E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G1:E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H1:E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I1:E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J1:E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K1:E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L1:E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M1:E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N1:E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O1:E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P1:E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Q1:E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R1:E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S1:E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T1:E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U1:E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V1:E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W1:E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X1:E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Y1:E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YZ1:E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A1:E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B1:E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C1:E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D1:E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E1:E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F1:E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G1:E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H1:E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I1:E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J1:E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K1:E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L1:E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M1:E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N1:E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O1:E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P1:E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Q1:E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R1:E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S1:E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T1:E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U1:E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V1:E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W1:E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X1:E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Y1:E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EZZ1:E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A1:F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B1:F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C1:F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D1:F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E1:F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F1:F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G1:F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H1:F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I1:F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J1:F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K1:F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L1:F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M1:F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N1:F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O1:F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P1:F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Q1:F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R1:F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S1:F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T1:F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U1:F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V1:F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W1:F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X1:F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Y1:F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AZ1:F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A1:F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B1:F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C1:F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D1:F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E1:F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F1:F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G1:F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H1:F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I1:F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J1:F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K1:F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L1:F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M1:F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N1:F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O1:F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P1:F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Q1:F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R1:F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S1:F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T1:F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U1:F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V1:F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W1:F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X1:F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Y1:F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BZ1:F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A1:F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B1:F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C1:F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D1:F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E1:F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F1:F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G1:F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H1:F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I1:F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J1:F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K1:F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L1:F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M1:F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N1:F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O1:F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P1:F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Q1:F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R1:F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S1:F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T1:F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U1:F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V1:F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W1:F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X1:F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Y1:F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CZ1:F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A1:F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B1:F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C1:F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D1:F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E1:F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F1:F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G1:F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H1:F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I1:F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J1:F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K1:F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L1:F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M1:F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N1:F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O1:F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P1:F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Q1:F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R1:F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S1:F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T1:F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U1:F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V1:F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W1:F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X1:F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Y1:F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DZ1:F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A1:F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B1:F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C1:F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D1:F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E1:F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F1:F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G1:F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H1:F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I1:F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J1:F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K1:F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L1:F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M1:F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N1:F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O1:F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P1:F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Q1:F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R1:F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S1:F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T1:F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U1:F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V1:F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W1:F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X1:F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Y1:F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EZ1:F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A1:F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B1:F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C1:F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D1:F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E1:F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F1:F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G1:F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H1:F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I1:F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J1:F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K1:F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L1:F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M1:F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N1:F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O1:F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P1:F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Q1:F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R1:F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S1:F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T1:F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U1:F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V1:F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W1:F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X1:F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Y1:F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FZ1:F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A1:F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B1:F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C1:F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D1:F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E1:F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F1:F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G1:F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H1:F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I1:F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J1:F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K1:F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L1:F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M1:F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N1:F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O1:F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P1:F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Q1:F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R1:F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S1:F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T1:F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U1:F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V1:F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W1:F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X1:F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Y1:F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GZ1:F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A1:F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B1:F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C1:F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D1:F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E1:F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F1:F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G1:F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H1:F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I1:F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J1:F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K1:F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L1:F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M1:F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N1:F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O1:F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P1:F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Q1:F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R1:F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S1:F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T1:F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U1:F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V1:F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W1:F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X1:F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Y1:F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HZ1:F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A1:F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B1:F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C1:F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D1:F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E1:F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F1:F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G1:F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H1:F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I1:F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J1:F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K1:F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L1:F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M1:F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N1:F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O1:F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P1:F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Q1:F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R1:F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S1:F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T1:F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U1:F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V1:F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W1:F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X1:F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Y1:F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IZ1:F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A1:F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B1:F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C1:F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D1:F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E1:F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F1:F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G1:F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H1:F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I1:F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J1:F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K1:F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L1:F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M1:F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N1:F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O1:F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P1:F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Q1:F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R1:F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S1:F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T1:F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U1:F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V1:F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W1:F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X1:F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Y1:F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JZ1:F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A1:F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B1:F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C1:F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D1:F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E1:F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F1:F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G1:F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H1:F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I1:F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J1:F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K1:F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L1:F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M1:F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N1:F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O1:F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P1:F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Q1:F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R1:F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S1:F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T1:F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U1:F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V1:F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W1:F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X1:F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Y1:F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KZ1:F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A1:F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B1:F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C1:F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D1:F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E1:F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F1:F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G1:F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H1:F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I1:F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J1:F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K1:F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L1:F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M1:F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N1:F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O1:F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P1:F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Q1:F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R1:F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S1:F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T1:F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U1:F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V1:F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W1:F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X1:F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Y1:F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LZ1:F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A1:F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B1:F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C1:F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D1:F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E1:F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F1:F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G1:F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H1:F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I1:F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J1:F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K1:F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L1:F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M1:F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N1:F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O1:F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P1:F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Q1:F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R1:F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S1:F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T1:F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U1:F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V1:F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W1:F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X1:F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Y1:F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MZ1:F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A1:F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B1:F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C1:F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D1:F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E1:F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F1:F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G1:F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H1:F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I1:F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J1:F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K1:F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L1:F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M1:F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N1:F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O1:F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P1:F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Q1:F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R1:F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S1:F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T1:F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U1:F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V1:F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W1:F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X1:F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Y1:F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NZ1:F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A1:F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B1:F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C1:F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D1:F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E1:F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F1:F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G1:F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H1:F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I1:F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J1:F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K1:F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L1:F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M1:F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N1:F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O1:F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P1:F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Q1:F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R1:F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S1:F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T1:F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U1:F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V1:F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W1:F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X1:F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Y1:F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OZ1:F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A1:F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B1:F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C1:F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D1:F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E1:F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F1:F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G1:F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H1:F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I1:F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J1:F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K1:F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L1:F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M1:F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N1:F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O1:F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P1:F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Q1:F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R1:F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S1:F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T1:F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U1:F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V1:F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W1:F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X1:F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Y1:F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PZ1:F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A1:F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B1:F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C1:F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D1:F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E1:F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F1:F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G1:F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H1:F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I1:F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J1:F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K1:F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L1:F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M1:F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N1:F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O1:F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P1:F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Q1:F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R1:F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S1:F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T1:F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U1:F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V1:F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W1:F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X1:F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Y1:F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QZ1:F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A1:F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B1:F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C1:F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D1:F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E1:F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F1:F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G1:F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H1:F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I1:F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J1:F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K1:F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L1:F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M1:F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N1:F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O1:F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P1:F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Q1:F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R1:F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S1:F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T1:F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U1:F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V1:F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W1:F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X1:F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Y1:F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RZ1:F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A1:F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B1:F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C1:F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D1:F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E1:F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F1:F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G1:F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H1:F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I1:F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J1:F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K1:F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L1:F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M1:F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N1:F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O1:F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P1:F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Q1:F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R1:F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S1:F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T1:F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U1:F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V1:F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W1:F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X1:F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Y1:F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SZ1:F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A1:F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B1:F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C1:F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D1:F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E1:F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F1:F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G1:F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H1:F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I1:F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J1:F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K1:F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L1:F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M1:F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N1:F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O1:F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P1:F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Q1:F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R1:F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S1:F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T1:F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U1:F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V1:F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W1:F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X1:F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Y1:F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TZ1:F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A1:F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B1:F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C1:F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D1:F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E1:F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F1:F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G1:F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H1:F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I1:F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J1:F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K1:F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L1:F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M1:F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N1:F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O1:F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P1:F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Q1:F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R1:F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S1:F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T1:F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U1:F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V1:F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W1:F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X1:F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Y1:F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UZ1:F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A1:F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B1:F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C1:F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D1:F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E1:F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F1:F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G1:F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H1:F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I1:F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J1:F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K1:F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L1:F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M1:F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N1:F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O1:F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P1:F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Q1:F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R1:F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S1:F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T1:F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U1:F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V1:F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W1:F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X1:F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Y1:F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VZ1:F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A1:F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B1:F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C1:F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D1:F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E1:F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F1:F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G1:F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H1:F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I1:F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J1:F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K1:F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L1:F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M1:F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N1:F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O1:F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P1:F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Q1:F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R1:F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S1:F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T1:F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U1:F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V1:F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W1:F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X1:F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Y1:F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WZ1:F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A1:F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B1:F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C1:F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D1:F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E1:F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F1:F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G1:F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H1:F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I1:F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J1:F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K1:F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L1:F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M1:F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N1:F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O1:F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P1:F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Q1:F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R1:F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S1:F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T1:F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U1:F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V1:F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W1:F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X1:F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Y1:F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XZ1:F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A1:F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B1:F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C1:F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D1:F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E1:F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F1:F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G1:F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H1:F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I1:F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J1:F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K1:F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L1:F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M1:F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N1:F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O1:F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P1:F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Q1:F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R1:F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S1:F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T1:F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U1:F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V1:F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W1:F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X1:F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Y1:F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YZ1:F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A1:F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B1:F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C1:F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D1:F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E1:F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F1:F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G1:F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H1:F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I1:F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J1:F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K1:F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L1:F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M1:F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N1:F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O1:F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P1:F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Q1:F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R1:F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S1:F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T1:F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U1:F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V1:F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W1:F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X1:F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Y1:F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FZZ1:F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A1:G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B1:G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C1:G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D1:G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E1:G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F1:G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G1:G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H1:G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I1:G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J1:G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K1:G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L1:G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M1:G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N1:G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O1:G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P1:G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Q1:G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R1:G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S1:G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T1:G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U1:G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V1:G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W1:G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X1:G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Y1:G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AZ1:G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A1:G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B1:G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C1:G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D1:G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E1:G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F1:G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G1:G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H1:G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I1:G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J1:G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K1:G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L1:G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M1:G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N1:G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O1:G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P1:G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Q1:G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R1:G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S1:G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T1:G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U1:G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V1:G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W1:G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X1:G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Y1:G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BZ1:G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A1:G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B1:G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C1:G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D1:G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E1:G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F1:G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G1:G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H1:G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I1:G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J1:G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K1:G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L1:G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M1:G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N1:G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O1:G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P1:G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Q1:G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R1:G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S1:G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T1:G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U1:G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V1:G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W1:G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X1:G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Y1:G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CZ1:G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A1:G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B1:G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C1:G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D1:G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E1:G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F1:G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G1:G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H1:G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I1:G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J1:G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K1:G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L1:G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M1:G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N1:G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O1:G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P1:G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Q1:G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R1:G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S1:G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T1:G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U1:G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V1:G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W1:G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X1:G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Y1:G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DZ1:G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A1:G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B1:G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C1:G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D1:G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E1:G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F1:G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G1:G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H1:G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I1:G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J1:G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K1:G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L1:G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M1:G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N1:G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O1:G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P1:G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Q1:G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R1:G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S1:G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T1:G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U1:G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V1:G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W1:G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X1:G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Y1:G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EZ1:G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A1:G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B1:G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C1:G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D1:G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E1:G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F1:G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G1:G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H1:G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I1:G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J1:G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K1:G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L1:G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M1:G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N1:G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O1:G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P1:G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Q1:G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R1:G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S1:G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T1:G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U1:G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V1:G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W1:G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X1:G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Y1:G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FZ1:G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A1:G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B1:G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C1:G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D1:G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E1:G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F1:G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G1:G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H1:G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I1:G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J1:G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K1:G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L1:G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M1:G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N1:G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O1:G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P1:G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Q1:G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R1:G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S1:G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T1:G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U1:G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V1:G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W1:G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X1:G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Y1:G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GZ1:G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A1:G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B1:G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C1:G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D1:G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E1:G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F1:G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G1:G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H1:G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I1:G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J1:G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K1:G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L1:G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M1:G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N1:G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O1:G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P1:G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Q1:G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R1:G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S1:G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T1:G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U1:G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V1:G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W1:G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X1:G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Y1:G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HZ1:G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A1:G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B1:G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C1:G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D1:G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E1:G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F1:G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G1:G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H1:G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I1:G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J1:G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K1:G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L1:G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M1:G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N1:G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O1:G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P1:G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Q1:G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R1:G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S1:G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T1:G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U1:G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V1:G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W1:G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X1:G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Y1:G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IZ1:G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A1:G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B1:G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C1:G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D1:G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E1:G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F1:G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G1:G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H1:G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I1:G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J1:G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K1:G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L1:G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M1:G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N1:G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O1:G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P1:G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Q1:G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R1:G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S1:G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T1:G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U1:G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V1:G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W1:G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X1:G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Y1:G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JZ1:G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A1:G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B1:G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C1:G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D1:G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E1:G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F1:G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G1:G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H1:G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I1:G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J1:G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K1:G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L1:G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M1:G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N1:G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O1:G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P1:G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Q1:G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R1:G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S1:G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T1:G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U1:G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V1:G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W1:G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X1:G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Y1:G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KZ1:G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A1:G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B1:G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C1:G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D1:G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E1:G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F1:G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G1:G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H1:G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I1:G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J1:G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K1:G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L1:G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M1:G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N1:G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O1:G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P1:G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Q1:G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R1:G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S1:G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T1:G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U1:G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V1:G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W1:G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X1:G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Y1:G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LZ1:G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A1:G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B1:G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C1:G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D1:G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E1:G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F1:G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G1:G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H1:G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I1:G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J1:G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K1:G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L1:G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M1:G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N1:G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O1:G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P1:G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Q1:G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R1:G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S1:G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T1:G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U1:G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V1:G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W1:G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X1:G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Y1:G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MZ1:G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A1:G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B1:G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C1:G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D1:G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E1:G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F1:G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G1:G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H1:G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I1:G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J1:G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K1:G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L1:G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M1:G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N1:G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O1:G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P1:G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Q1:G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R1:G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S1:G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T1:G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U1:G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V1:G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W1:G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X1:G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Y1:G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NZ1:G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A1:G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B1:G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C1:G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D1:G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E1:G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F1:G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G1:G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H1:G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I1:G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J1:G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K1:G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L1:G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M1:G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N1:G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O1:G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P1:G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Q1:G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R1:G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S1:G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T1:G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U1:G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V1:G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W1:G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X1:G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Y1:G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OZ1:G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A1:G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B1:G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C1:G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D1:G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E1:G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F1:G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G1:G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H1:G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I1:G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J1:G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K1:G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L1:G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M1:G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N1:G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O1:G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P1:G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Q1:G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R1:G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S1:G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T1:G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U1:G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V1:G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W1:G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X1:G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Y1:G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PZ1:G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A1:G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B1:G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C1:G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D1:G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E1:G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F1:G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G1:G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H1:G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I1:G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J1:G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K1:G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L1:G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M1:G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N1:G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O1:G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P1:G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Q1:G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R1:G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S1:G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T1:G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U1:G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V1:G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W1:G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X1:G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Y1:G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QZ1:G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A1:G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B1:G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C1:G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D1:G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E1:G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F1:G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G1:G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H1:G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I1:G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J1:G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K1:G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L1:G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M1:G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N1:G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O1:G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P1:G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Q1:G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R1:G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S1:G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T1:G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U1:G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V1:G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W1:G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X1:G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Y1:G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RZ1:G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A1:G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B1:G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C1:G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D1:G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E1:G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F1:G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G1:G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H1:G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I1:G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J1:G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K1:G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L1:G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M1:G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N1:G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O1:G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P1:G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Q1:G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R1:G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S1:G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T1:G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U1:G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V1:G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W1:G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X1:G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Y1:G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SZ1:G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A1:G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B1:G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C1:G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D1:G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E1:G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F1:G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G1:G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H1:G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I1:G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J1:G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K1:G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L1:G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M1:G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N1:G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O1:G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P1:G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Q1:G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R1:G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S1:G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T1:G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U1:G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V1:G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W1:G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X1:G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Y1:G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TZ1:G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A1:G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B1:G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C1:G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D1:G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E1:G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F1:G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G1:G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H1:G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I1:G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J1:G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K1:G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L1:G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M1:G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N1:G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O1:G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P1:G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Q1:G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R1:G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S1:G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T1:G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U1:G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V1:G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W1:G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X1:G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Y1:G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UZ1:G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A1:G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B1:G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C1:G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D1:G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E1:G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F1:G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G1:G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H1:G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I1:G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J1:G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K1:G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L1:G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M1:G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N1:G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O1:G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P1:G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Q1:G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R1:G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S1:G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T1:G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U1:G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V1:G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W1:G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X1:G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Y1:G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VZ1:G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A1:G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B1:G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C1:G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D1:G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E1:G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F1:G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G1:G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H1:G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I1:G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J1:G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K1:G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L1:G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M1:G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N1:G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O1:G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P1:G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Q1:G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R1:G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S1:G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T1:G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U1:G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V1:G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W1:G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X1:G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Y1:G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WZ1:G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A1:G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B1:G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C1:G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D1:G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E1:G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F1:G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G1:G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H1:G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I1:G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J1:G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K1:G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L1:G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M1:G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N1:G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O1:G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P1:G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Q1:G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R1:G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S1:G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T1:G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U1:G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V1:G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W1:G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X1:G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Y1:G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XZ1:G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A1:G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B1:G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C1:G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D1:G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E1:G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F1:G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G1:G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H1:G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I1:G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J1:G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K1:G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L1:G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M1:G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N1:G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O1:G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P1:G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Q1:G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R1:G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S1:G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T1:G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U1:G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V1:G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W1:G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X1:G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Y1:G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YZ1:G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A1:G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B1:G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C1:G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D1:G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E1:G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F1:G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G1:G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H1:G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I1:G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J1:G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K1:G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L1:G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M1:G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N1:G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O1:G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P1:G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Q1:G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R1:G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S1:G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T1:G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U1:G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V1:G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W1:G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X1:G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Y1:G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GZZ1:G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A1:H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B1:H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C1:H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D1:H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E1:H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F1:H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G1:H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H1:H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I1:H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J1:H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K1:H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L1:H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M1:H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N1:H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O1:H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P1:H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Q1:H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R1:H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S1:H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T1:H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U1:H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V1:H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W1:H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X1:H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Y1:H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AZ1:H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A1:H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B1:H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C1:H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D1:H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E1:H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F1:H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G1:H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H1:H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I1:H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J1:H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K1:H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L1:H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M1:H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N1:H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O1:H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P1:H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Q1:H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R1:H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S1:H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T1:H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U1:H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V1:H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W1:H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X1:H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Y1:H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BZ1:H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A1:H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B1:H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C1:H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D1:H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E1:H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F1:H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G1:H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H1:H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I1:H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J1:H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K1:H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L1:H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M1:H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N1:H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O1:H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P1:H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Q1:H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R1:H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S1:H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T1:H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U1:H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V1:H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W1:H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X1:H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Y1:H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CZ1:H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A1:H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B1:H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C1:H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D1:H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E1:H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F1:H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G1:H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H1:H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I1:H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J1:H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K1:H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L1:H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M1:H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N1:H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O1:H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P1:H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Q1:H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R1:H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S1:H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T1:H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U1:H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V1:H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W1:H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X1:H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Y1:H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DZ1:H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A1:H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B1:H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C1:H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D1:H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E1:H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F1:H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G1:H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H1:H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I1:H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J1:H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K1:H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L1:H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M1:H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N1:H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O1:H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P1:H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Q1:H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R1:H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S1:H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T1:H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U1:H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V1:H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W1:H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X1:H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Y1:H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EZ1:H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A1:H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B1:H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C1:H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D1:H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E1:H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F1:H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G1:H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H1:H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I1:H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J1:H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K1:H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L1:H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M1:H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N1:H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O1:H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P1:H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Q1:H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R1:H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S1:H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T1:H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U1:H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V1:H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W1:H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X1:H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Y1:H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FZ1:H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A1:H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B1:H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C1:H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D1:H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E1:H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F1:H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G1:H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H1:H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I1:H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J1:H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K1:H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L1:H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M1:H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N1:H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O1:H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P1:H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Q1:H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R1:H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S1:H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T1:H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U1:H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V1:H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W1:H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X1:H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Y1:H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GZ1:H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A1:H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B1:H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C1:H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D1:H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E1:H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F1:H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G1:H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H1:H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I1:H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J1:H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K1:H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L1:H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M1:H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N1:H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O1:H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P1:H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Q1:H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R1:H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S1:H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T1:H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U1:H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V1:H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W1:H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X1:H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Y1:H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HZ1:H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A1:H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B1:H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C1:H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D1:H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E1:H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F1:H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G1:H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H1:H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I1:H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J1:H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K1:H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L1:H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M1:H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N1:H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O1:H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P1:H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Q1:H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R1:H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S1:H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T1:H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U1:H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V1:H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W1:H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X1:H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Y1:H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IZ1:H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A1:H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B1:H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C1:H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D1:H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E1:H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F1:H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G1:H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H1:H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I1:H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J1:H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K1:H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L1:H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M1:H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N1:H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O1:H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P1:H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Q1:H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R1:H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S1:H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T1:H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U1:H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V1:H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W1:H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X1:H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Y1:H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JZ1:H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A1:H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B1:H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C1:H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D1:H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E1:H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F1:H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G1:H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H1:H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I1:H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J1:H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K1:H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L1:H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M1:H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N1:H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O1:H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P1:H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Q1:H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R1:H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S1:H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T1:H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U1:H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V1:H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W1:H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X1:H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Y1:H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KZ1:H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A1:H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B1:H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C1:H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D1:H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E1:H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F1:H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G1:H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H1:H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I1:H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J1:H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K1:H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L1:H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M1:H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N1:H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O1:H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P1:H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Q1:H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R1:H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S1:H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T1:H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U1:H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V1:H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W1:H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X1:H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Y1:H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LZ1:H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A1:H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B1:H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C1:H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D1:H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E1:H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F1:H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G1:H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H1:H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I1:H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J1:H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K1:H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L1:H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M1:H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N1:H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O1:H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P1:H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Q1:H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R1:H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S1:H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T1:H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U1:H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V1:H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W1:H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X1:H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Y1:H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MZ1:H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A1:H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B1:H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C1:H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D1:H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E1:H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F1:H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G1:H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H1:H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I1:H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J1:H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K1:H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L1:H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M1:H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N1:H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O1:H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P1:H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Q1:H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R1:H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S1:H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T1:H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U1:H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V1:H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W1:H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X1:H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Y1:H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NZ1:H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A1:H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B1:H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C1:H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D1:H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E1:H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F1:H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G1:H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H1:H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I1:H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J1:H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K1:H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L1:H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M1:H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N1:H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O1:H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P1:H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Q1:H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R1:H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S1:H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T1:H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U1:H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V1:H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W1:H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X1:H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Y1:H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OZ1:H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A1:H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B1:H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C1:H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D1:H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E1:H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F1:H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G1:H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H1:H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I1:H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J1:H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K1:H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L1:H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M1:H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N1:H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O1:H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P1:H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Q1:H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R1:H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S1:H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T1:H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U1:H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V1:H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W1:H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X1:H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Y1:H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PZ1:H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A1:H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B1:H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C1:H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D1:H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E1:H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F1:H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G1:H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H1:H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I1:H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J1:H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K1:H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L1:H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M1:H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N1:H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O1:H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P1:H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Q1:H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R1:H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S1:H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T1:H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U1:H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V1:H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W1:H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X1:H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Y1:H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QZ1:H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A1:H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B1:H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C1:H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D1:H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E1:H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F1:H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G1:H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H1:H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I1:H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J1:H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K1:H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L1:H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M1:H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N1:H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O1:H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P1:H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Q1:H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R1:H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S1:H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T1:H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U1:H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V1:H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W1:H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X1:H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Y1:H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RZ1:H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A1:H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B1:H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C1:H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D1:H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E1:H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F1:H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G1:H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H1:H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I1:H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J1:H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K1:H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L1:H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M1:H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N1:H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O1:H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P1:H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Q1:H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R1:H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S1:H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T1:H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U1:H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V1:H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W1:H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X1:H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Y1:H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SZ1:H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A1:H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B1:H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C1:H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D1:H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E1:H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F1:H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G1:H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H1:H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I1:H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J1:H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K1:H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L1:H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M1:H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N1:H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O1:H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P1:H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Q1:H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R1:H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S1:H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T1:H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U1:H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V1:H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W1:H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X1:H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Y1:H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TZ1:H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A1:H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B1:H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C1:H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D1:H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E1:H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F1:H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G1:H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H1:H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I1:H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J1:H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K1:H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L1:H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M1:H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N1:H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O1:H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P1:H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Q1:H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R1:H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S1:H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T1:H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U1:H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V1:H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W1:H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X1:H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Y1:H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UZ1:H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A1:H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B1:H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C1:H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D1:H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E1:H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F1:H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G1:H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H1:H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I1:H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J1:H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K1:H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L1:H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M1:H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N1:H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O1:H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P1:H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Q1:H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R1:H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S1:H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T1:H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U1:H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V1:H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W1:H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X1:H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Y1:H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VZ1:H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A1:H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B1:H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C1:H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D1:H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E1:H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F1:H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G1:H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H1:H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I1:H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J1:H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K1:H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L1:H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M1:H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N1:H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O1:H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P1:H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Q1:H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R1:H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S1:H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T1:H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U1:H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V1:H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W1:H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X1:H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Y1:H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WZ1:H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A1:H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B1:H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C1:H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D1:H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E1:H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F1:H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G1:H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H1:H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I1:H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J1:H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K1:H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L1:H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M1:H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N1:H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O1:H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P1:H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Q1:H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R1:H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S1:H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T1:H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U1:H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V1:H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W1:H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X1:H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Y1:H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XZ1:H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A1:H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B1:H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C1:H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D1:H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E1:H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F1:H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G1:H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H1:H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I1:H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J1:H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K1:H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L1:H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M1:H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N1:H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O1:H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P1:H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Q1:H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R1:H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S1:H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T1:H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U1:H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V1:H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W1:H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X1:H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Y1:H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YZ1:H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A1:H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B1:H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C1:H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D1:H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E1:H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F1:H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G1:H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H1:H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I1:H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J1:H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K1:H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L1:H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M1:H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N1:H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O1:H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P1:H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Q1:H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R1:H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S1:H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T1:H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U1:H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V1:H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W1:H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X1:H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Y1:H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HZZ1:H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A1:I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B1:I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C1:I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D1:I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E1:I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F1:I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G1:I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H1:I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I1:I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J1:I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K1:I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L1:I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M1:I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N1:I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O1:I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P1:I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Q1:I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R1:I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S1:I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T1:I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U1:I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V1:I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W1:I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X1:I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Y1:I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AZ1:I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A1:I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B1:I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C1:I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D1:I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E1:I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F1:I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G1:I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H1:I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I1:I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J1:I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K1:I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L1:I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M1:I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N1:I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O1:I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P1:I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Q1:I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R1:I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S1:I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T1:I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U1:I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V1:I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W1:I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X1:I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Y1:I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BZ1:I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A1:I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B1:I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C1:I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D1:I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E1:I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F1:I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G1:I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H1:I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I1:I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J1:I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K1:I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L1:I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M1:I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N1:I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O1:I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P1:I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Q1:I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R1:I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S1:I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T1:I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U1:I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V1:I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W1:I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X1:I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Y1:I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CZ1:I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A1:I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B1:I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C1:I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D1:I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E1:I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F1:I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G1:I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H1:I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I1:I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J1:I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K1:I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L1:I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M1:I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N1:I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O1:I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P1:I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Q1:I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R1:I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S1:I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T1:I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U1:I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V1:I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W1:I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X1:I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Y1:I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DZ1:I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A1:I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B1:I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C1:I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D1:I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E1:I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F1:I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G1:I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H1:I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I1:I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J1:I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K1:I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L1:I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M1:I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N1:I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O1:I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P1:I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Q1:I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R1:I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S1:I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T1:I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U1:I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V1:I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W1:I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X1:I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Y1:I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EZ1:I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A1:I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B1:I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C1:I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D1:I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E1:I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F1:I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G1:I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H1:I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I1:I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J1:I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K1:I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L1:I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M1:I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N1:I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O1:I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P1:I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Q1:I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R1:I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S1:I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T1:I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U1:I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V1:I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W1:I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X1:I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Y1:I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FZ1:I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A1:I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B1:I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C1:I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D1:I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E1:I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F1:I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G1:I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H1:I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I1:I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J1:I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K1:I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L1:I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M1:I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N1:I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O1:I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P1:I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Q1:I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R1:I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S1:I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T1:I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U1:I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V1:I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W1:I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X1:I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Y1:I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GZ1:I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A1:I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B1:I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C1:I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D1:I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E1:I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F1:I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G1:I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H1:I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I1:I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J1:I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K1:I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L1:I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M1:I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N1:I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O1:I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P1:I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Q1:I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R1:I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S1:I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T1:I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U1:I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V1:I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W1:I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X1:I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Y1:I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HZ1:I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A1:I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B1:I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C1:I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D1:I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E1:I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F1:I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G1:I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H1:I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I1:I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J1:I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K1:I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L1:I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M1:I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N1:I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O1:I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P1:I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Q1:I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R1:I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S1:I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T1:I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U1:I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V1:I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W1:I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X1:I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Y1:I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IZ1:I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A1:I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B1:I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C1:I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D1:I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E1:I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F1:I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G1:I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H1:I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I1:I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J1:I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K1:I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L1:I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M1:I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N1:I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O1:I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P1:I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Q1:I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R1:I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S1:I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T1:I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U1:I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V1:I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W1:I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X1:I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Y1:I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JZ1:I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A1:I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B1:I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C1:I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D1:I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E1:I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F1:I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G1:I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H1:I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I1:I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J1:I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K1:I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L1:I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M1:I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N1:I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O1:I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P1:I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Q1:I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R1:I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S1:I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T1:I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U1:I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V1:I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W1:I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X1:I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Y1:I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KZ1:I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A1:I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B1:I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C1:I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D1:I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E1:I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F1:I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G1:I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H1:I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I1:I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J1:I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K1:I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L1:I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M1:I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N1:I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O1:I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P1:I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Q1:I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R1:I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S1:I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T1:I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U1:I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V1:I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W1:I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X1:I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Y1:I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LZ1:I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A1:I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B1:I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C1:I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D1:I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E1:I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F1:I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G1:I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H1:I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I1:I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J1:I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K1:I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L1:I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M1:I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N1:I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O1:I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P1:I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Q1:I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R1:I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S1:I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T1:I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U1:I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V1:I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W1:I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X1:I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Y1:I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MZ1:I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A1:I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B1:I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C1:I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D1:I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E1:I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F1:I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G1:I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H1:I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I1:I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J1:I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K1:I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L1:I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M1:I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N1:I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O1:I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P1:I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Q1:I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R1:I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S1:I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T1:I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U1:I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V1:I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W1:I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X1:I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Y1:I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NZ1:I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A1:I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B1:I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C1:I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D1:I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E1:I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F1:I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G1:I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H1:I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I1:I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J1:I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K1:I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L1:I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M1:I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N1:I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O1:I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P1:I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Q1:I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R1:I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S1:I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T1:I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U1:I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V1:I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W1:I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X1:I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Y1:I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OZ1:I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A1:I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B1:I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C1:I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D1:I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E1:I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F1:I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G1:I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H1:I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I1:I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J1:I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K1:I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L1:I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M1:I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N1:I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O1:I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P1:I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Q1:I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R1:I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S1:I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T1:I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U1:I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V1:I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W1:I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X1:I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Y1:I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PZ1:I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A1:I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B1:I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C1:I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D1:I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E1:I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F1:I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G1:I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H1:I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I1:I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J1:I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K1:I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L1:I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M1:I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N1:I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O1:I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P1:I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Q1:I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R1:I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S1:I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T1:I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U1:I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V1:I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W1:I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X1:I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Y1:I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QZ1:I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A1:I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B1:I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C1:I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D1:I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E1:I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F1:I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G1:I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H1:I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I1:I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J1:I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K1:I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L1:I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M1:I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N1:I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O1:I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P1:I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Q1:I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R1:I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S1:I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T1:I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U1:I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V1:I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W1:I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X1:I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Y1:I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RZ1:I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A1:I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B1:I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C1:I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D1:I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E1:I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F1:I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G1:I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H1:I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I1:I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J1:I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K1:I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L1:I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M1:I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N1:I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O1:I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P1:I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Q1:I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R1:I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S1:I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T1:I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U1:I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V1:I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W1:I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X1:I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Y1:I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SZ1:I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A1:I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B1:I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C1:I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D1:I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E1:I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F1:I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G1:I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H1:I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I1:I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J1:I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K1:I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L1:I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M1:I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N1:I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O1:I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P1:I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Q1:I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R1:I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S1:I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T1:I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U1:I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V1:I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W1:I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X1:I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Y1:I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TZ1:I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A1:I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B1:I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C1:I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D1:I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E1:I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F1:I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G1:I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H1:I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I1:I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J1:I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K1:I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L1:I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M1:I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N1:I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O1:I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P1:I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Q1:I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R1:I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S1:I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T1:I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U1:I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V1:I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W1:I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X1:I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Y1:I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UZ1:I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A1:I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B1:I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C1:I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D1:I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E1:I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F1:I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G1:I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H1:I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I1:I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J1:I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K1:I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L1:I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M1:I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N1:I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O1:I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P1:I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Q1:I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R1:I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S1:I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T1:I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U1:I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V1:I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W1:I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X1:I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Y1:I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VZ1:I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A1:I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B1:I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C1:I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D1:I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E1:I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F1:I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G1:I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H1:I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I1:I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J1:I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K1:I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L1:I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M1:I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N1:I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O1:I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P1:I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Q1:I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R1:I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S1:I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T1:I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U1:I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V1:I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W1:I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X1:I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Y1:I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WZ1:I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A1:I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B1:I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C1:I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D1:I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E1:I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F1:I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G1:I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H1:I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I1:I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J1:I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K1:I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L1:I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M1:I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N1:I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O1:I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P1:I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Q1:I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R1:I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S1:I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T1:I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U1:I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V1:I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W1:I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X1:I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Y1:I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XZ1:I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A1:I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B1:I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C1:I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D1:I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E1:I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F1:I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G1:I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H1:I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I1:I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J1:I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K1:I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L1:I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M1:I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N1:I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O1:I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P1:I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Q1:I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R1:I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S1:I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T1:I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U1:I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V1:I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W1:I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X1:I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Y1:I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YZ1:I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A1:I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B1:I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C1:I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D1:I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E1:I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F1:I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G1:I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H1:I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I1:I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J1:I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K1:I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L1:I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M1:I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N1:I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O1:I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P1:I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Q1:I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R1:I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S1:I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T1:I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U1:I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V1:I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W1:I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X1:I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Y1:I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IZZ1:I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A1:J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B1:J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C1:J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D1:J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E1:J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F1:J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G1:J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H1:J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I1:J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J1:J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K1:J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L1:J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M1:J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N1:J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O1:J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P1:J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Q1:J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R1:J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S1:J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T1:J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U1:J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V1:J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W1:J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X1:J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Y1:J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AZ1:J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A1:J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B1:J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C1:J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D1:J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E1:J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F1:J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G1:J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H1:J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I1:J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J1:J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K1:J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L1:J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M1:J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N1:J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O1:J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P1:J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Q1:J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R1:J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S1:J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T1:J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U1:J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V1:J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W1:J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X1:J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Y1:J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BZ1:J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A1:J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B1:J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C1:J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D1:J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E1:J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F1:J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G1:J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H1:J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I1:J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J1:J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K1:J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L1:J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M1:J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N1:J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O1:J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P1:J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Q1:J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R1:J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S1:J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T1:J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U1:J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V1:J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W1:J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X1:J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Y1:J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CZ1:J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A1:J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B1:J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C1:J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D1:J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E1:J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F1:J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G1:J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H1:J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I1:J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J1:J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K1:J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L1:J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M1:J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N1:J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O1:J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P1:J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Q1:J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R1:J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S1:J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T1:J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U1:J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V1:J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W1:J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X1:J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Y1:J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DZ1:J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A1:J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B1:J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C1:J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D1:J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E1:J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F1:J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G1:J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H1:J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I1:J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J1:J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K1:J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L1:J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M1:J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N1:J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O1:J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P1:J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Q1:J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R1:J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S1:J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T1:J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U1:J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V1:J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W1:J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X1:J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Y1:J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EZ1:J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A1:J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B1:J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C1:J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D1:J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E1:J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F1:J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G1:J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H1:J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I1:J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J1:J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K1:J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L1:J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M1:J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N1:J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O1:J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P1:J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Q1:J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R1:J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S1:J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T1:J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U1:J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V1:J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W1:J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X1:J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Y1:J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FZ1:J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A1:J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B1:J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C1:J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D1:J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E1:J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F1:J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G1:J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H1:J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I1:J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J1:J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K1:J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L1:J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M1:J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N1:J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O1:J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P1:J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Q1:J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R1:J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S1:J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T1:J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U1:J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V1:J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W1:J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X1:J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Y1:J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GZ1:J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A1:J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B1:J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C1:J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D1:J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E1:J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F1:J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G1:J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H1:J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I1:J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J1:J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K1:J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L1:J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M1:J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N1:J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O1:J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P1:J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Q1:J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R1:J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S1:J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T1:J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U1:J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V1:J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W1:J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X1:J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Y1:J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HZ1:J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A1:J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B1:J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C1:J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D1:J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E1:J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F1:J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G1:J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H1:J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I1:J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J1:J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K1:J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L1:J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M1:J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N1:J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O1:J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P1:J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Q1:J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R1:J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S1:J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T1:J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U1:J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V1:J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W1:J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X1:J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Y1:J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IZ1:J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A1:J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B1:J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C1:J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D1:J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E1:J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F1:J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G1:J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H1:J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I1:J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J1:J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K1:J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L1:J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M1:J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N1:J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O1:J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P1:J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Q1:J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R1:J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S1:J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T1:J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U1:J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V1:J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W1:J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X1:J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Y1:J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JZ1:J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A1:J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B1:J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C1:J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D1:J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E1:J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F1:J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G1:J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H1:J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I1:J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J1:J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K1:J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L1:J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M1:J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N1:J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O1:J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P1:J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Q1:J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R1:J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S1:J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T1:J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U1:J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V1:J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W1:J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X1:J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Y1:J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KZ1:J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A1:J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B1:J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C1:J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D1:J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E1:J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F1:J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G1:J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H1:J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I1:J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J1:J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K1:J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L1:J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M1:J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N1:J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O1:J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P1:J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Q1:J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R1:J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S1:J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T1:J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U1:J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V1:J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W1:J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X1:J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Y1:J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LZ1:J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A1:J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B1:J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C1:J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D1:J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E1:J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F1:J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G1:J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H1:J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I1:J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J1:J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K1:J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L1:J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M1:J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N1:J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O1:J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P1:J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Q1:J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R1:J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S1:J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T1:J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U1:J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V1:J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W1:J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X1:J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Y1:J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MZ1:J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A1:J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B1:J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C1:J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D1:J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E1:J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F1:J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G1:J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H1:J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I1:J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J1:J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K1:J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L1:J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M1:J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N1:J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O1:J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P1:J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Q1:J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R1:J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S1:J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T1:J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U1:J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V1:J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W1:J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X1:J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Y1:J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NZ1:J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A1:J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B1:J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C1:J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D1:J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E1:J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F1:J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G1:J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H1:J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I1:J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J1:J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K1:J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L1:J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M1:J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N1:J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O1:J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P1:J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Q1:J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R1:J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S1:J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T1:J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U1:J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V1:J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W1:J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X1:J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Y1:J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OZ1:J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A1:J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B1:J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C1:J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D1:J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E1:J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F1:J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G1:J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H1:J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I1:J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J1:J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K1:J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L1:J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M1:J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N1:J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O1:J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P1:J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Q1:J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R1:J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S1:J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T1:J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U1:J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V1:J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W1:J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X1:J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Y1:J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PZ1:J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A1:J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B1:J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C1:J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D1:J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E1:J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F1:J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G1:J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H1:J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I1:J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J1:J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K1:J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L1:J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M1:J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N1:J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O1:J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P1:J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Q1:J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R1:J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S1:J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T1:J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U1:J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V1:J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W1:J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X1:J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Y1:J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QZ1:J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A1:J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B1:J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C1:J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D1:J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E1:J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F1:J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G1:J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H1:J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I1:J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J1:J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K1:J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L1:J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M1:J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N1:J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O1:J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P1:J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Q1:J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R1:J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S1:J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T1:J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U1:J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V1:J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W1:J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X1:J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Y1:J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RZ1:J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A1:J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B1:J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C1:J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D1:J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E1:J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F1:J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G1:J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H1:J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I1:J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J1:J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K1:J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L1:J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M1:J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N1:J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O1:J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P1:J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Q1:J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R1:J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S1:J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T1:J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U1:J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V1:J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W1:J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X1:J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Y1:J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SZ1:J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A1:J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B1:J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C1:J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D1:J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E1:J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F1:J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G1:J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H1:J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I1:J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J1:J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K1:J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L1:J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M1:J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N1:J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O1:J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P1:J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Q1:J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R1:J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S1:J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T1:J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U1:J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V1:J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W1:J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X1:J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Y1:J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TZ1:J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A1:J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B1:J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C1:J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D1:J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E1:J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F1:J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G1:J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H1:J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I1:J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J1:J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K1:J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L1:J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M1:J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N1:J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O1:J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P1:J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Q1:J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R1:J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S1:J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T1:J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U1:J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V1:J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W1:J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X1:J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Y1:J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UZ1:J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A1:J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B1:J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C1:J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D1:J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E1:J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F1:J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G1:J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H1:J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I1:J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J1:J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K1:J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L1:J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M1:J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N1:J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O1:J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P1:J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Q1:J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R1:J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S1:J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T1:J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U1:J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V1:J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W1:J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X1:J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Y1:J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VZ1:J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A1:J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B1:J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C1:J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D1:J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E1:J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F1:J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G1:J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H1:J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I1:J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J1:J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K1:J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L1:J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M1:J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N1:J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O1:J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P1:J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Q1:J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R1:J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S1:J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T1:J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U1:J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V1:J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W1:J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X1:J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Y1:J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WZ1:J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A1:J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B1:J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C1:J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D1:J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E1:J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F1:J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G1:J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H1:J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I1:J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J1:J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K1:J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L1:J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M1:J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N1:J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O1:J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P1:J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Q1:J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R1:J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S1:J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T1:J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U1:J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V1:J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W1:J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X1:J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Y1:J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XZ1:J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A1:J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B1:J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C1:J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D1:J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E1:J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F1:J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G1:J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H1:J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I1:J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J1:J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K1:J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L1:J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M1:J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N1:J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O1:J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P1:J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Q1:J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R1:J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S1:J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T1:J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U1:J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V1:J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W1:J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X1:J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Y1:J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YZ1:J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A1:J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B1:J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C1:J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D1:J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E1:J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F1:J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G1:J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H1:J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I1:J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J1:J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K1:J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L1:J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M1:J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N1:J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O1:J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P1:J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Q1:J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R1:J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S1:J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T1:J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U1:J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V1:J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W1:J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X1:J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Y1:J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JZZ1:J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A1:K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B1:K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C1:K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D1:K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E1:K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F1:K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G1:K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H1:K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I1:K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J1:K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K1:K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L1:K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M1:K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N1:K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O1:K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P1:K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Q1:K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R1:K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S1:K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T1:K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U1:K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V1:K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W1:K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X1:K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Y1:K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AZ1:K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A1:K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B1:K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C1:K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D1:K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E1:K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F1:K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G1:K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H1:K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I1:K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J1:K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K1:K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L1:K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M1:K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N1:K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O1:K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P1:K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Q1:K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R1:K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S1:K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T1:K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U1:K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V1:K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W1:K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X1:K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Y1:K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BZ1:K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A1:K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B1:K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C1:K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D1:K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E1:K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F1:K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G1:K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H1:K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I1:K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J1:K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K1:K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L1:K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M1:K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N1:K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O1:K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P1:K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Q1:K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R1:K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S1:K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T1:K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U1:K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V1:K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W1:K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X1:K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Y1:K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CZ1:K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A1:K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B1:K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C1:K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D1:K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E1:K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F1:K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G1:K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H1:K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I1:K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J1:K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K1:K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L1:K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M1:K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N1:K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O1:K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P1:K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Q1:K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R1:K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S1:K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T1:K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U1:K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V1:K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W1:K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X1:K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Y1:K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DZ1:K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A1:K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B1:K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C1:K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D1:K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E1:K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F1:K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G1:K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H1:K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I1:K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J1:K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K1:K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L1:K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M1:K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N1:K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O1:K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P1:K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Q1:K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R1:K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S1:K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T1:K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U1:K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V1:K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W1:K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X1:K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Y1:K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EZ1:K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A1:K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B1:K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C1:K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D1:K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E1:K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F1:K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G1:K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H1:K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I1:K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J1:K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K1:K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L1:K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M1:K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N1:K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O1:K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P1:K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Q1:K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R1:K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S1:K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T1:K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U1:K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V1:K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W1:K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X1:K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Y1:K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FZ1:K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A1:K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B1:K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C1:K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D1:K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E1:K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F1:K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G1:K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H1:K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I1:K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J1:K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K1:K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L1:K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M1:K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N1:K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O1:K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P1:K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Q1:K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R1:K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S1:K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T1:K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U1:K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V1:K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W1:K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X1:K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Y1:K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GZ1:K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A1:K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B1:K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C1:K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D1:K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E1:K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F1:K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G1:K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H1:K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I1:K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J1:K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K1:K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L1:K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M1:K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N1:K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O1:K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P1:K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Q1:K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R1:K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S1:K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T1:K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U1:K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V1:K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W1:K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X1:K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Y1:K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HZ1:K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A1:K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B1:K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C1:K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D1:K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E1:K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F1:K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G1:K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H1:K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I1:K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J1:K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K1:K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L1:K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M1:K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N1:K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O1:K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P1:K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Q1:K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R1:K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S1:K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T1:K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U1:K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V1:K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W1:K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X1:K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Y1:K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IZ1:K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A1:K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B1:K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C1:K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D1:K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E1:K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F1:K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G1:K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H1:K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I1:K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J1:K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K1:K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L1:K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M1:K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N1:K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O1:K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P1:K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Q1:K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R1:K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S1:K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T1:K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U1:K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V1:K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W1:K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X1:K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Y1:K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JZ1:K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A1:K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B1:K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C1:K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D1:K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E1:K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F1:K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G1:K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H1:K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I1:K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J1:K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K1:K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L1:K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M1:K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N1:K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O1:K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P1:K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Q1:K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R1:K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S1:K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T1:K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U1:K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V1:K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W1:K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X1:K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Y1:K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KZ1:K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A1:K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B1:K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C1:K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D1:K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E1:K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F1:K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G1:K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H1:K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I1:K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J1:K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K1:K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L1:K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M1:K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N1:K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O1:K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P1:K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Q1:K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R1:K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S1:K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T1:K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U1:K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V1:K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W1:K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X1:K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Y1:K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LZ1:K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A1:K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B1:K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C1:K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D1:K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E1:K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F1:K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G1:K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H1:K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I1:K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J1:K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K1:K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L1:K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M1:K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N1:K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O1:K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P1:K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Q1:K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R1:K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S1:K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T1:K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U1:K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V1:K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W1:K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X1:K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Y1:K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MZ1:K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A1:K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B1:K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C1:K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D1:K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E1:K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F1:K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G1:K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H1:K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I1:K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J1:K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K1:K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L1:K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M1:K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N1:K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O1:K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P1:K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Q1:K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R1:K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S1:K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T1:K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U1:K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V1:K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W1:K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X1:K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Y1:K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NZ1:K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A1:K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B1:K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C1:K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D1:K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E1:K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F1:K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G1:K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H1:K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I1:K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J1:K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K1:K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L1:K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M1:K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N1:K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O1:K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P1:K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Q1:K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R1:K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S1:K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T1:K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U1:K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V1:K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W1:K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X1:K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Y1:K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OZ1:K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A1:K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B1:K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C1:K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D1:K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E1:K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F1:K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G1:K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H1:K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I1:K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J1:K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K1:K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L1:K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M1:K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N1:K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O1:K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P1:K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Q1:K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R1:K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S1:K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T1:K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U1:K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V1:K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W1:K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X1:K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Y1:K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PZ1:K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A1:K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B1:K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C1:K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D1:K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E1:K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F1:K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G1:K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H1:K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I1:K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J1:K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K1:K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L1:K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M1:K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N1:K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O1:K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P1:K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Q1:K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R1:K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S1:K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T1:K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U1:K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V1:K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W1:K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X1:K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Y1:K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QZ1:K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A1:K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B1:K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C1:K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D1:K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E1:K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F1:K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G1:K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H1:K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I1:K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J1:K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K1:K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L1:K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M1:K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N1:K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O1:K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P1:K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Q1:K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R1:K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S1:K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T1:K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U1:K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V1:K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W1:K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X1:K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Y1:K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RZ1:K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A1:K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B1:K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C1:K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D1:K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E1:K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F1:K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G1:K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H1:K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I1:K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J1:K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K1:K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L1:K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M1:K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N1:K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O1:K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P1:K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Q1:K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R1:K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S1:K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T1:K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U1:K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V1:K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W1:K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X1:K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Y1:K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SZ1:K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A1:K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B1:K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C1:K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D1:K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E1:K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F1:K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G1:K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H1:K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I1:K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J1:K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K1:K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L1:K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M1:K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N1:K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O1:K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P1:K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Q1:K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R1:K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S1:K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T1:K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U1:K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V1:K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W1:K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X1:K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Y1:K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TZ1:K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A1:K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B1:K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C1:K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D1:K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E1:K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F1:K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G1:K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H1:K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I1:K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J1:K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K1:K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L1:K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M1:K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N1:K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O1:K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P1:K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Q1:K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R1:K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S1:K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T1:K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U1:K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V1:K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W1:K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X1:K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Y1:K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UZ1:K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A1:K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B1:K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C1:K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D1:K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E1:K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F1:K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G1:K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H1:K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I1:K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J1:K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K1:K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L1:K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M1:K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N1:K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O1:K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P1:K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Q1:K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R1:K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S1:K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T1:K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U1:K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V1:K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W1:K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X1:K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Y1:K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VZ1:K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A1:K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B1:K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C1:K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D1:K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E1:K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F1:K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G1:K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H1:K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I1:K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J1:K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K1:K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L1:K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M1:K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N1:K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O1:K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P1:K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Q1:K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R1:K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S1:K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T1:K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U1:K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V1:K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W1:K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X1:K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Y1:K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WZ1:K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A1:K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B1:K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C1:K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D1:K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E1:K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F1:K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G1:K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H1:K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I1:K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J1:K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K1:K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L1:K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M1:K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N1:K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O1:K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P1:K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Q1:K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R1:K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S1:K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T1:K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U1:K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V1:K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W1:K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X1:K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Y1:K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XZ1:K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A1:K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B1:K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C1:K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D1:K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E1:K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F1:K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G1:K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H1:K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I1:K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J1:K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K1:K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L1:K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M1:K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N1:K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O1:K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P1:K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Q1:K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R1:K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S1:K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T1:K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U1:K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V1:K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W1:K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X1:K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Y1:K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YZ1:K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A1:K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B1:K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C1:K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D1:K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E1:K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F1:K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G1:K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H1:K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I1:K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J1:K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K1:K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L1:K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M1:K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N1:K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O1:K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P1:K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Q1:K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R1:K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S1:K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T1:K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U1:K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V1:K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W1:K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X1:K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Y1:K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KZZ1:K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A1:L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B1:L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C1:L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D1:L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E1:L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F1:L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G1:L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H1:L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I1:L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J1:L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K1:L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L1:L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M1:L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N1:L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O1:L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P1:L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Q1:L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R1:L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S1:L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T1:L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U1:L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V1:L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W1:L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X1:L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Y1:L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AZ1:L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A1:L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B1:L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C1:L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D1:L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E1:L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F1:L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G1:L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H1:L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I1:L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J1:L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K1:L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L1:L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M1:L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N1:L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O1:L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P1:L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Q1:L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R1:L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S1:L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T1:L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U1:L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V1:L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W1:L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X1:L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Y1:L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BZ1:L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A1:L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B1:L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C1:L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D1:L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E1:L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F1:L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G1:L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H1:L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I1:L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J1:L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K1:L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L1:L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M1:L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N1:L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O1:L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P1:L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Q1:L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R1:L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S1:L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T1:L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U1:L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V1:L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W1:L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X1:L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Y1:L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CZ1:L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A1:L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B1:L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C1:L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D1:L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E1:L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F1:L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G1:L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H1:L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I1:L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J1:L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K1:L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L1:L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M1:L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N1:L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O1:L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P1:L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Q1:L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R1:L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S1:L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T1:L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U1:L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V1:L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W1:L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X1:L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Y1:L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DZ1:L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A1:L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B1:L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C1:L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D1:L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E1:L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F1:L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G1:L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H1:L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I1:L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J1:L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K1:L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L1:L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M1:L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N1:L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O1:L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P1:L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Q1:L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R1:L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S1:L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T1:L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U1:L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V1:L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W1:L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X1:L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Y1:L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EZ1:L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A1:L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B1:L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C1:L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D1:L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E1:L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F1:L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G1:L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H1:L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I1:L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J1:L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K1:L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L1:L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M1:L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N1:L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O1:L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P1:L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Q1:L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R1:L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S1:L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T1:L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U1:L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V1:L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W1:L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X1:L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Y1:L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FZ1:L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A1:L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B1:L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C1:L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D1:L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E1:L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F1:L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G1:L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H1:L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I1:L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J1:L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K1:L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L1:L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M1:L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N1:L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O1:L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P1:L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Q1:L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R1:L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S1:L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T1:L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U1:L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V1:L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W1:L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X1:L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Y1:L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GZ1:L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A1:L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B1:L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C1:L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D1:L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E1:L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F1:L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G1:L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H1:L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I1:L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J1:L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K1:L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L1:L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M1:L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N1:L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O1:L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P1:L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Q1:L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R1:L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S1:L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T1:L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U1:L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V1:L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W1:L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X1:L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Y1:L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HZ1:L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A1:L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B1:L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C1:L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D1:L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E1:L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F1:L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G1:L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H1:L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I1:L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J1:L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K1:L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L1:L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M1:L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N1:L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O1:L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P1:L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Q1:L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R1:L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S1:L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T1:L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U1:L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V1:L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W1:L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X1:L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Y1:L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IZ1:L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A1:L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B1:L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C1:L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D1:L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E1:L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F1:L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G1:L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H1:L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I1:L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J1:L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K1:L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L1:L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M1:L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N1:L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O1:L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P1:L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Q1:L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R1:L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S1:L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T1:L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U1:L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V1:L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W1:L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X1:L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Y1:L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JZ1:L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A1:L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B1:L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C1:L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D1:L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E1:L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F1:L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G1:L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H1:L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I1:L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J1:L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K1:L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L1:L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M1:L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N1:L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O1:L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P1:L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Q1:L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R1:L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S1:L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T1:L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U1:L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V1:L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W1:L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X1:L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Y1:L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KZ1:L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A1:L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B1:L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C1:L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D1:L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E1:L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F1:L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G1:L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H1:L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I1:L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J1:L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K1:L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L1:L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M1:L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N1:L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O1:L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P1:L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Q1:L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R1:L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S1:L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T1:L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U1:L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V1:L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W1:L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X1:L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Y1:L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LZ1:L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A1:L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B1:L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C1:L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D1:L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E1:L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F1:L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G1:L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H1:L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I1:L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J1:L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K1:L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L1:L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M1:L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N1:L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O1:L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P1:L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Q1:L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R1:L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S1:L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T1:L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U1:L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V1:L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W1:L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X1:L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Y1:L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MZ1:L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A1:L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B1:L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C1:L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D1:L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E1:L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F1:L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G1:L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H1:L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I1:L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J1:L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K1:L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L1:L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M1:L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N1:L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O1:L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P1:L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Q1:L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R1:L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S1:L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T1:L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U1:L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V1:L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W1:L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X1:L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Y1:L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NZ1:L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A1:L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B1:L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C1:L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D1:L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E1:L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F1:L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G1:L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H1:L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I1:L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J1:L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K1:L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L1:L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M1:L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N1:L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O1:L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P1:L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Q1:L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R1:L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S1:L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T1:L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U1:L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V1:L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W1:L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X1:L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Y1:L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OZ1:L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A1:L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B1:L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C1:L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D1:L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E1:L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F1:L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G1:L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H1:L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I1:L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J1:L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K1:L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L1:L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M1:L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N1:L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O1:L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P1:L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Q1:L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R1:L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S1:L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T1:L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U1:L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V1:L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W1:L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X1:L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Y1:L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PZ1:L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A1:L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B1:L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C1:L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D1:L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E1:L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F1:L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G1:L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H1:L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I1:L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J1:L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K1:L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L1:L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M1:L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N1:L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O1:L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P1:L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Q1:L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R1:L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S1:L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T1:L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U1:L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V1:L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W1:L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X1:L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Y1:L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QZ1:L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A1:L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B1:L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C1:L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D1:L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E1:L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F1:L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G1:L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H1:L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I1:L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J1:L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K1:L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L1:L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M1:L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N1:L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O1:L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P1:L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Q1:L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R1:L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S1:L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T1:L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U1:L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V1:L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W1:L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X1:L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Y1:L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RZ1:L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A1:L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B1:L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C1:L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D1:L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E1:L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F1:L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G1:L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H1:L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I1:L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J1:L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K1:L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L1:L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M1:L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N1:L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O1:L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P1:L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Q1:L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R1:L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S1:L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T1:L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U1:L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V1:L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W1:L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X1:L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Y1:L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SZ1:L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A1:L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B1:L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C1:L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D1:L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E1:L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F1:L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G1:L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H1:L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I1:L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J1:L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K1:L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L1:L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M1:L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N1:L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O1:L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P1:L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Q1:L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R1:L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S1:L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T1:L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U1:L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V1:L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W1:L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X1:L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Y1:L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TZ1:L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A1:L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B1:L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C1:L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D1:L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E1:L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F1:L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G1:L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H1:L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I1:L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J1:L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K1:L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L1:L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M1:L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N1:L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O1:L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P1:L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Q1:L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R1:L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S1:L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T1:L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U1:L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V1:L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W1:L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X1:L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Y1:L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UZ1:L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A1:L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B1:L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C1:L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D1:L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E1:L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F1:L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G1:L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H1:L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I1:L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J1:L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K1:L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L1:L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M1:L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N1:L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O1:L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P1:L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Q1:L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R1:L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S1:L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T1:L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U1:L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V1:L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W1:L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X1:L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Y1:L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VZ1:L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A1:L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B1:L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C1:L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D1:L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E1:L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F1:L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G1:L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H1:L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I1:L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J1:L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K1:L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L1:L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M1:L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N1:L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O1:L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P1:L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Q1:L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R1:L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S1:L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T1:L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U1:L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V1:L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W1:L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X1:L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Y1:L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WZ1:L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A1:L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B1:L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C1:L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D1:L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E1:L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F1:L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G1:L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H1:L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I1:L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J1:L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K1:L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L1:L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M1:L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N1:L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O1:L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P1:L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Q1:L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R1:L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S1:L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T1:L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U1:L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V1:L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W1:L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X1:L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Y1:L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XZ1:L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A1:L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B1:L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C1:L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D1:L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E1:L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F1:L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G1:L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H1:L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I1:L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J1:L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K1:L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L1:L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M1:L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N1:L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O1:L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P1:L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Q1:L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R1:L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S1:L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T1:L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U1:L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V1:L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W1:L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X1:L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Y1:L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YZ1:L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A1:L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B1:L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C1:L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D1:L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E1:L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F1:L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G1:L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H1:L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I1:L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J1:L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K1:L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L1:L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M1:L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N1:L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O1:L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P1:L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Q1:L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R1:L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S1:L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T1:L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U1:L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V1:L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W1:L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X1:L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Y1:L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LZZ1:L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A1:M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B1:M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C1:M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D1:M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E1:M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F1:M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G1:M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H1:M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I1:M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J1:M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K1:M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L1:M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M1:M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N1:M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O1:M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P1:M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Q1:M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R1:M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S1:M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T1:M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U1:M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V1:M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W1:M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X1:M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Y1:M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AZ1:M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A1:M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B1:M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C1:M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D1:M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E1:M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F1:M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G1:M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H1:M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I1:M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J1:M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K1:M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L1:M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M1:M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N1:M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O1:M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P1:M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Q1:M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R1:M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S1:M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T1:M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U1:M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V1:M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W1:M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X1:M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Y1:M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BZ1:M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A1:M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B1:M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C1:M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D1:M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E1:M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F1:M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G1:M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H1:M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I1:M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J1:M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K1:M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L1:M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M1:M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N1:M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O1:M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P1:M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Q1:M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R1:M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S1:M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T1:M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U1:M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V1:M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W1:M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X1:M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Y1:M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CZ1:M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A1:M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B1:M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C1:M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D1:M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E1:M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F1:M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G1:M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H1:M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I1:M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J1:M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K1:M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L1:M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M1:M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N1:M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O1:M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P1:M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Q1:M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R1:M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S1:M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T1:M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U1:M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V1:M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W1:M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X1:M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Y1:M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DZ1:M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A1:M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B1:M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C1:M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D1:M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E1:M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F1:M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G1:M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H1:M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I1:M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J1:M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K1:M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L1:M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M1:M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N1:M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O1:M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P1:M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Q1:M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R1:M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S1:M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T1:M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U1:M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V1:M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W1:M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X1:M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Y1:M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EZ1:M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A1:M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B1:M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C1:M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D1:M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E1:M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F1:M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G1:M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H1:M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I1:M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J1:M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K1:M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L1:M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M1:M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N1:M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O1:M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P1:M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Q1:M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R1:M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S1:M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T1:M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U1:M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V1:M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W1:M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X1:M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Y1:M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FZ1:M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A1:M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B1:M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C1:M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D1:M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E1:M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F1:M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G1:M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H1:M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I1:M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J1:M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K1:M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L1:M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M1:M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N1:M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O1:M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P1:M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Q1:M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R1:M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S1:M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T1:M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U1:M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V1:M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W1:M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X1:M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Y1:M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GZ1:M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A1:M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B1:M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C1:M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D1:M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E1:M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F1:M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G1:M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H1:M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I1:M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J1:M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K1:M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L1:M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M1:M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N1:M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O1:M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P1:M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Q1:M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R1:M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S1:M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T1:M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U1:M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V1:M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W1:M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X1:M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Y1:M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HZ1:M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A1:M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B1:M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C1:M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D1:M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E1:M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F1:M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G1:M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H1:M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I1:M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J1:M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K1:M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L1:M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M1:M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N1:M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O1:M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P1:M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Q1:M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R1:M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S1:M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T1:M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U1:M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V1:M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W1:M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X1:M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Y1:M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IZ1:M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A1:M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B1:M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C1:M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D1:M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E1:M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F1:M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G1:M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H1:M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I1:M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J1:M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K1:M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L1:M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M1:M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N1:M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O1:M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P1:M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Q1:M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R1:M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S1:M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T1:M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U1:M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V1:M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W1:M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X1:M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Y1:M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JZ1:M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A1:M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B1:M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C1:M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D1:M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E1:M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F1:M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G1:M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H1:M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I1:M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J1:M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K1:M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L1:M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M1:M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N1:M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O1:M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P1:M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Q1:M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R1:M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S1:M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T1:M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U1:M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V1:M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W1:M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X1:M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Y1:M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KZ1:M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A1:M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B1:M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C1:M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D1:M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E1:M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F1:M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G1:M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H1:M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I1:M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J1:M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K1:M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L1:M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M1:M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N1:M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O1:M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P1:M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Q1:M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R1:M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S1:M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T1:M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U1:M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V1:M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W1:M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X1:M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Y1:M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LZ1:M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A1:M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B1:M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C1:M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D1:M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E1:M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F1:M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G1:M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H1:M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I1:M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J1:M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K1:M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L1:M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M1:M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N1:M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O1:M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P1:M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Q1:M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R1:M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S1:M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T1:M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U1:M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V1:M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W1:M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X1:M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Y1:M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MZ1:M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A1:M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B1:M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C1:M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D1:M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E1:M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F1:M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G1:M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H1:M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I1:M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J1:M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K1:M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L1:M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M1:M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N1:M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O1:M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P1:M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Q1:M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R1:M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S1:M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T1:M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U1:M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V1:M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W1:M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X1:M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Y1:M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NZ1:M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A1:M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B1:M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C1:M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D1:M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E1:M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F1:M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G1:M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H1:M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I1:M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J1:M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K1:M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L1:M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M1:M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N1:M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O1:M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P1:M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Q1:M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R1:M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S1:M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T1:M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U1:M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V1:M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W1:M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X1:M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Y1:M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OZ1:M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A1:M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B1:M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C1:M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D1:M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E1:M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F1:M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G1:M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H1:M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I1:M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J1:M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K1:M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L1:M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M1:M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N1:M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O1:M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P1:M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Q1:M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R1:M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S1:M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T1:M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U1:M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V1:M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W1:M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X1:M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Y1:M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PZ1:M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A1:M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B1:M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C1:M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D1:M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E1:M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F1:M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G1:M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H1:M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I1:M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J1:M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K1:M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L1:M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M1:M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N1:M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O1:M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P1:M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Q1:M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R1:M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S1:M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T1:M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U1:M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V1:M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W1:M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X1:M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Y1:M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QZ1:M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A1:M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B1:M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C1:M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D1:M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E1:M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F1:M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G1:M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H1:M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I1:M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J1:M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K1:M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L1:M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M1:M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N1:M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O1:M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P1:M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Q1:M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R1:M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S1:M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T1:M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U1:M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V1:M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W1:M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X1:M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Y1:M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RZ1:M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A1:M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B1:M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C1:M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D1:M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E1:M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F1:M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G1:M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H1:M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I1:M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J1:M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K1:M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L1:M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M1:M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N1:M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O1:M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P1:M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Q1:M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R1:M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S1:M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T1:M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U1:M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V1:M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W1:M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X1:M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Y1:M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SZ1:M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A1:M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B1:M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C1:M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D1:M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E1:M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F1:M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G1:M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H1:M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I1:M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J1:M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K1:M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L1:M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M1:M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N1:M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O1:M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P1:M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Q1:M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R1:M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S1:M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T1:M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U1:M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V1:M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W1:M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X1:M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Y1:M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TZ1:M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A1:M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B1:M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C1:M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D1:M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E1:M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F1:M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G1:M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H1:M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I1:M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J1:M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K1:M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L1:M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M1:M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N1:M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O1:M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P1:M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Q1:M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R1:M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S1:M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T1:M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U1:M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V1:M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W1:M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X1:M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Y1:M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UZ1:M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A1:M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B1:M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C1:M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D1:M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E1:M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F1:M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G1:M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H1:M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I1:M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J1:M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K1:M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L1:M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M1:M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N1:M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O1:M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P1:M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Q1:M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R1:M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S1:M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T1:M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U1:M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V1:M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W1:M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X1:M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Y1:M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VZ1:M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A1:M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B1:M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C1:M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D1:M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E1:M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F1:M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G1:M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H1:M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I1:M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J1:M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K1:M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L1:M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M1:M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N1:M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O1:M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P1:M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Q1:M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R1:M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S1:M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T1:M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U1:M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V1:M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W1:M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X1:M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Y1:M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WZ1:M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A1:M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B1:M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C1:M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D1:M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E1:M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F1:M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G1:M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H1:M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I1:M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J1:M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K1:M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L1:M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M1:M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N1:M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O1:M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P1:M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Q1:M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R1:M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S1:M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T1:M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U1:M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V1:M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W1:M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X1:M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Y1:M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XZ1:M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A1:M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B1:M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C1:M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D1:M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E1:M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F1:M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G1:M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H1:M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I1:M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J1:M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K1:M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L1:M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M1:M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N1:M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O1:M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P1:M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Q1:M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R1:M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S1:M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T1:M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U1:M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V1:M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W1:M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X1:M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Y1:M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YZ1:M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A1:M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B1:M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C1:M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D1:M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E1:M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F1:M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G1:M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H1:M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I1:M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J1:M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K1:M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L1:M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M1:M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N1:M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O1:M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P1:M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Q1:M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R1:M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S1:M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T1:M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U1:M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V1:M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W1:M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X1:M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Y1:M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MZZ1:M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A1:N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B1:N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C1:N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D1:N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E1:N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F1:N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G1:N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H1:N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I1:N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J1:N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K1:N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L1:N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M1:N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N1:N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O1:N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P1:N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Q1:N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R1:N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S1:N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T1:N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U1:N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V1:N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W1:N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X1:N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Y1:N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AZ1:N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A1:N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B1:N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C1:N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D1:N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E1:N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F1:N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G1:N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H1:N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I1:N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J1:N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K1:N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L1:N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M1:N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N1:N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O1:N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P1:N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Q1:N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R1:N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S1:N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T1:N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U1:N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V1:N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W1:N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X1:N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Y1:N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BZ1:N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A1:N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B1:N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C1:N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D1:N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E1:N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F1:N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G1:N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H1:N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I1:N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J1:N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K1:N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L1:N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M1:N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N1:N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O1:N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P1:N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Q1:N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R1:N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S1:N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T1:N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U1:N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V1:N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W1:N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X1:N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Y1:N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CZ1:N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A1:N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B1:N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C1:N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D1:N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E1:N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F1:N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G1:N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H1:N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I1:N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J1:N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K1:N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L1:N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M1:N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N1:N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O1:N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P1:N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Q1:N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R1:N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S1:N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T1:N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U1:N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V1:N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W1:N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X1:N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Y1:N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DZ1:N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A1:N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B1:N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C1:N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D1:N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E1:N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F1:N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G1:N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H1:N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I1:N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J1:N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K1:N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L1:N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M1:N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N1:N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O1:N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P1:N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Q1:N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R1:N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S1:N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T1:N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U1:N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V1:N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W1:N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X1:N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Y1:N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EZ1:N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A1:N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B1:N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C1:N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D1:N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E1:N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F1:N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G1:N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H1:N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I1:N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J1:N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K1:N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L1:N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M1:N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N1:N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O1:N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P1:N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Q1:N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R1:N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S1:N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T1:N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U1:N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V1:N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W1:N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X1:N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Y1:N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FZ1:N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A1:N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B1:N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C1:N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D1:N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E1:N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F1:N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G1:N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H1:N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I1:N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J1:N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K1:N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L1:N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M1:N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N1:N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O1:N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P1:N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Q1:N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R1:N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S1:N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T1:N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U1:N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V1:N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W1:N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X1:N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Y1:N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GZ1:N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A1:N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B1:N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C1:N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D1:N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E1:N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F1:N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G1:N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H1:N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I1:N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J1:N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K1:N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L1:N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M1:N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N1:N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O1:N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P1:N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Q1:N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R1:N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S1:N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T1:N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U1:N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V1:N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W1:N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X1:N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Y1:N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HZ1:N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A1:N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B1:N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C1:N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D1:N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E1:N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F1:N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G1:N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H1:N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I1:N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J1:N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K1:N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L1:N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M1:N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N1:N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O1:N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P1:N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Q1:N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R1:N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S1:N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T1:N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U1:N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V1:N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W1:N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X1:N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Y1:N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IZ1:N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A1:N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B1:N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C1:N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D1:N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E1:N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F1:N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G1:N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H1:N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I1:N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J1:N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K1:N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L1:N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M1:N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N1:N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O1:N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P1:N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Q1:N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R1:N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S1:N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T1:N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U1:N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V1:N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W1:N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X1:N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Y1:N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JZ1:N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A1:N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B1:N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C1:N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D1:N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E1:N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F1:N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G1:N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H1:N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I1:N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J1:N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K1:N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L1:N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M1:N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N1:N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O1:N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P1:N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Q1:N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R1:N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S1:N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T1:N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U1:N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V1:N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W1:N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X1:N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Y1:N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KZ1:N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A1:N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B1:N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C1:N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D1:N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E1:N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F1:N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G1:N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H1:N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I1:N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J1:N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K1:N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L1:N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M1:N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N1:N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O1:N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P1:N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Q1:N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R1:N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S1:N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T1:N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U1:N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V1:N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W1:N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X1:N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Y1:N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LZ1:N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A1:N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B1:N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C1:N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D1:N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E1:N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F1:N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G1:N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H1:N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I1:N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J1:N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K1:N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L1:N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M1:N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N1:N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O1:N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P1:N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Q1:N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R1:N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S1:N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T1:N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U1:N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V1:N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W1:N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X1:N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Y1:N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MZ1:N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A1:N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B1:N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C1:N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D1:N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E1:N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F1:N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G1:N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H1:N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I1:N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J1:N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K1:N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L1:N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M1:N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N1:N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O1:N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P1:N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Q1:N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R1:N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S1:N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T1:N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U1:N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V1:N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W1:N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X1:N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Y1:N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NZ1:N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A1:N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B1:N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C1:N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D1:N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E1:N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F1:N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G1:N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H1:N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I1:N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J1:N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K1:N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L1:N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M1:N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N1:N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O1:N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P1:N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Q1:N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R1:N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S1:N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T1:N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U1:N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V1:N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W1:N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X1:N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Y1:N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OZ1:N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A1:N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B1:N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C1:N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D1:N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E1:N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F1:N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G1:N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H1:N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I1:N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J1:N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K1:N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L1:N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M1:N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N1:N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O1:N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P1:N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Q1:N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R1:N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S1:N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T1:N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U1:N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V1:N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W1:N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X1:N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Y1:N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PZ1:N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A1:N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B1:N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C1:N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D1:N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E1:N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F1:N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G1:N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H1:N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I1:N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J1:N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K1:N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L1:N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M1:N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N1:N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O1:N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P1:N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Q1:N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R1:N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S1:N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T1:N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U1:N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V1:N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W1:N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X1:N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Y1:N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QZ1:N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A1:N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B1:N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C1:N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D1:N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E1:N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F1:N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G1:N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H1:N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I1:N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J1:N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K1:N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L1:N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M1:N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N1:N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O1:N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P1:N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Q1:N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R1:N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S1:N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T1:N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U1:N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V1:N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W1:N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X1:N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Y1:N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RZ1:N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A1:N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B1:N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C1:N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D1:N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E1:N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F1:N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G1:N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H1:N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I1:N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J1:N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K1:N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L1:N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M1:N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N1:N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O1:N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P1:N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Q1:N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R1:N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S1:N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T1:N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U1:N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V1:N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W1:N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X1:N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Y1:N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SZ1:N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A1:N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B1:N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C1:N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D1:N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E1:N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F1:N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G1:N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H1:N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I1:N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J1:N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K1:N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L1:N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M1:N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N1:N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O1:N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P1:N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Q1:N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R1:N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S1:N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T1:N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U1:N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V1:N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W1:N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X1:N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Y1:N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TZ1:N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A1:N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B1:N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C1:N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D1:N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E1:N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F1:N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G1:N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H1:N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I1:N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J1:N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K1:N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L1:N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M1:N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N1:N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O1:N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P1:N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Q1:N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R1:N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S1:N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T1:N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U1:N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V1:N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W1:N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X1:N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Y1:N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UZ1:N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A1:N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B1:N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C1:N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D1:N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E1:N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F1:N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G1:N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H1:N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I1:N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J1:N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K1:N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L1:N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M1:N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N1:N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O1:N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P1:N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Q1:N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R1:N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S1:N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T1:N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U1:N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V1:N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W1:N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X1:N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Y1:N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VZ1:N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A1:N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B1:N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C1:N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D1:N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E1:N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F1:N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G1:N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H1:N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I1:N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J1:N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K1:N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L1:N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M1:N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N1:N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O1:N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P1:N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Q1:N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R1:N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S1:N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T1:N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U1:N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V1:N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W1:N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X1:N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Y1:N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WZ1:N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A1:N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B1:N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C1:N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D1:N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E1:N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F1:N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G1:N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H1:N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I1:N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J1:N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K1:N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L1:N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M1:N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N1:N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O1:N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P1:N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Q1:N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R1:N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S1:N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T1:N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U1:N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V1:N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W1:N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X1:N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Y1:N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XZ1:N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A1:N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B1:N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C1:N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D1:N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E1:N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F1:N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G1:N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H1:N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I1:N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J1:N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K1:N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L1:N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M1:N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N1:N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O1:N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P1:N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Q1:N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R1:N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S1:N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T1:N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U1:N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V1:N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W1:N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X1:N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Y1:N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YZ1:N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A1:N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B1:N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C1:N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D1:N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E1:N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F1:N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G1:N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H1:N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I1:N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J1:N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K1:N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L1:N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M1:N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N1:N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O1:N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P1:N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Q1:N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R1:N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S1:N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T1:N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U1:N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V1:N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W1:N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X1:N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Y1:N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NZZ1:N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A1:O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B1:O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C1:O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D1:O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E1:O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F1:O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G1:O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H1:O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I1:O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J1:O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K1:O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L1:O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M1:O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N1:O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O1:O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P1:O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Q1:O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R1:O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S1:O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T1:O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U1:O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V1:O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W1:O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X1:O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Y1:O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AZ1:O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A1:O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B1:O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C1:O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D1:O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E1:O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F1:O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G1:O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H1:O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I1:O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J1:O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K1:O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L1:O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M1:O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N1:O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O1:O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P1:O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Q1:O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R1:O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S1:O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T1:O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U1:O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V1:O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W1:O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X1:O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Y1:O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BZ1:O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A1:O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B1:O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C1:O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D1:O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E1:O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F1:O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G1:O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H1:O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I1:O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J1:O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K1:O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L1:O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M1:O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N1:O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O1:O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P1:O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Q1:O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R1:O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S1:O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T1:O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U1:O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V1:O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W1:O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X1:O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Y1:O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CZ1:O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A1:O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B1:O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C1:O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D1:O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E1:O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F1:O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G1:O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H1:O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I1:O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J1:O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K1:O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L1:O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M1:O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N1:O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O1:O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P1:O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Q1:O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R1:O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S1:O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T1:O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U1:O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V1:O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W1:O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X1:O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Y1:O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DZ1:O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A1:O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B1:O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C1:O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D1:O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E1:O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F1:O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G1:O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H1:O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I1:O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J1:O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K1:O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L1:O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M1:O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N1:O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O1:O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P1:O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Q1:O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R1:O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S1:O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T1:O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U1:O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V1:O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W1:O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X1:O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Y1:O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EZ1:O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A1:O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B1:O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C1:O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D1:O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E1:O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F1:O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G1:O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H1:O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I1:O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J1:O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K1:O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L1:O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M1:O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N1:O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O1:O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P1:O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Q1:O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R1:O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S1:O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T1:O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U1:O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V1:O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W1:O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X1:O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Y1:O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FZ1:O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A1:O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B1:O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C1:O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D1:O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E1:O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F1:O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G1:O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H1:O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I1:O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J1:O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K1:O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L1:O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M1:O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N1:O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O1:O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P1:O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Q1:O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R1:O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S1:O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T1:O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U1:O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V1:O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W1:O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X1:O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Y1:O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GZ1:O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A1:O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B1:O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C1:O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D1:O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E1:O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F1:O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G1:O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H1:O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I1:O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J1:O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K1:O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L1:O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M1:O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N1:O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O1:O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P1:O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Q1:O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R1:O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S1:O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T1:O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U1:O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V1:O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W1:O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X1:O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Y1:O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HZ1:O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A1:O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B1:O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C1:O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D1:O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E1:O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F1:O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G1:O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H1:O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I1:O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J1:O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K1:O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L1:O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M1:O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N1:O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O1:O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P1:O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Q1:O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R1:O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S1:O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T1:O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U1:O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V1:O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W1:O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X1:O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Y1:O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IZ1:O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A1:O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B1:O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C1:O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D1:O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E1:O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F1:O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G1:O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H1:O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I1:O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J1:O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K1:O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L1:O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M1:O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N1:O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O1:O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P1:O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Q1:O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R1:O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S1:O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T1:O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U1:O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V1:O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W1:O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X1:O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Y1:O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JZ1:O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A1:O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B1:O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C1:O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D1:O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E1:O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F1:O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G1:O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H1:O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I1:O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J1:O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K1:O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L1:O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M1:O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N1:O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O1:O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P1:O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Q1:O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R1:O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S1:O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T1:O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U1:O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V1:O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W1:O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X1:O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Y1:O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KZ1:O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A1:O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B1:O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C1:O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D1:O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E1:O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F1:O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G1:O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H1:O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I1:O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J1:O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K1:O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L1:O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M1:O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N1:O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O1:O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P1:O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Q1:O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R1:O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S1:O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T1:O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U1:O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V1:O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W1:O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X1:O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Y1:O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LZ1:O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A1:O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B1:O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C1:O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D1:O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E1:O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F1:O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G1:O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H1:O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I1:O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J1:O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K1:O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L1:O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M1:O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N1:O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O1:O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P1:O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Q1:O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R1:O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S1:O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T1:O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U1:O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V1:O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W1:O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X1:O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Y1:O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MZ1:O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A1:O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B1:O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C1:O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D1:O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E1:O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F1:O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G1:O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H1:O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I1:O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J1:O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K1:O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L1:O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M1:O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N1:O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O1:O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P1:O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Q1:O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R1:O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S1:O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T1:O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U1:O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V1:O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W1:O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X1:O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Y1:O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NZ1:O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A1:O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B1:O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C1:O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D1:O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E1:O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F1:O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G1:O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H1:O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I1:O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J1:O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K1:O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L1:O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M1:O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N1:O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O1:O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P1:O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Q1:O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R1:O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S1:O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T1:O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U1:O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V1:O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W1:O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X1:O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Y1:O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OZ1:O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A1:O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B1:O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C1:O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D1:O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E1:O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F1:O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G1:O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H1:O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I1:O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J1:O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K1:O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L1:O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M1:O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N1:O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O1:O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P1:O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Q1:O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R1:O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S1:O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T1:O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U1:O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V1:O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W1:O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X1:O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Y1:O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PZ1:O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A1:O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B1:O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C1:O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D1:O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E1:O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F1:O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G1:O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H1:O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I1:O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J1:O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K1:O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L1:O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M1:O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N1:O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O1:O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P1:O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Q1:O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R1:O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S1:O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T1:O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U1:O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V1:O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W1:O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X1:O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Y1:O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QZ1:O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A1:O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B1:O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C1:O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D1:O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E1:O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F1:O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G1:O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H1:O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I1:O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J1:O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K1:O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L1:O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M1:O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N1:O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O1:O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P1:O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Q1:O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R1:O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S1:O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T1:O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U1:O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V1:O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W1:O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X1:O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Y1:O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RZ1:O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A1:O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B1:O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C1:O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D1:O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E1:O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F1:O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G1:O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H1:O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I1:O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J1:O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K1:O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L1:O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M1:O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N1:O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O1:O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P1:O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Q1:O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R1:O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S1:O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T1:O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U1:O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V1:O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W1:O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X1:O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Y1:O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SZ1:O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A1:O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B1:O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C1:O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D1:O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E1:O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F1:O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G1:O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H1:O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I1:O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J1:O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K1:O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L1:O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M1:O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N1:O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O1:O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P1:O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Q1:O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R1:O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S1:O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T1:O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U1:O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V1:O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W1:O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X1:O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Y1:O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TZ1:O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A1:O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B1:O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C1:O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D1:O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E1:O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F1:O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G1:O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H1:O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I1:O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J1:O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K1:O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L1:O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M1:O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N1:O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O1:O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P1:O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Q1:O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R1:O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S1:O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T1:O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U1:O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V1:O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W1:O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X1:O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Y1:O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UZ1:O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A1:O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B1:O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C1:O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D1:O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E1:O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F1:O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G1:O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H1:O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I1:O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J1:O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K1:O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L1:O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M1:O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N1:O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O1:O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P1:O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Q1:O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R1:O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S1:O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T1:O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U1:O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V1:O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W1:O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X1:O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Y1:O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VZ1:O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A1:O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B1:O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C1:O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D1:O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E1:O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F1:O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G1:O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H1:O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I1:O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J1:O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K1:O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L1:O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M1:O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N1:O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O1:O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P1:O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Q1:O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R1:O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S1:O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T1:O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U1:O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V1:O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W1:O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X1:O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Y1:O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WZ1:O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A1:O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B1:O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C1:O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D1:O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E1:O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F1:O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G1:O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H1:O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I1:O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J1:O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K1:O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L1:O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M1:O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N1:O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O1:O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P1:O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Q1:O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R1:O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S1:O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T1:O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U1:O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V1:O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W1:O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X1:O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Y1:O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XZ1:O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A1:O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B1:O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C1:O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D1:O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E1:O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F1:O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G1:O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H1:O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I1:O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J1:O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K1:O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L1:O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M1:O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N1:O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O1:O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P1:O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Q1:O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R1:O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S1:O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T1:O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U1:O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V1:O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W1:O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X1:O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Y1:O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YZ1:O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A1:O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B1:O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C1:O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D1:O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E1:O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F1:O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G1:O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H1:O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I1:O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J1:O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K1:O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L1:O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M1:O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N1:O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O1:O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P1:O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Q1:O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R1:O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S1:O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T1:O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U1:O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V1:O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W1:O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X1:O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Y1:O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OZZ1:O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A1:P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B1:P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C1:P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D1:P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E1:P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F1:P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G1:P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H1:P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I1:P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J1:P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K1:P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L1:P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M1:P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N1:P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O1:P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P1:P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Q1:P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R1:P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S1:P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T1:P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U1:P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V1:P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W1:P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X1:P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Y1:P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AZ1:P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A1:P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B1:P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C1:P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D1:P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E1:P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F1:P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G1:P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H1:P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I1:P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J1:P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K1:P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L1:P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M1:P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N1:P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O1:P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P1:P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Q1:P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R1:P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S1:P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T1:P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U1:P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V1:P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W1:P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X1:P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Y1:P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BZ1:P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A1:P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B1:P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C1:P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D1:P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E1:P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F1:P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G1:P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H1:P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I1:P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J1:P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K1:P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L1:P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M1:P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N1:P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O1:P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P1:P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Q1:P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R1:P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S1:P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T1:P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U1:P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V1:P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W1:P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X1:P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Y1:P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CZ1:P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A1:P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B1:P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C1:P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D1:P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E1:P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F1:P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G1:P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H1:P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I1:P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J1:P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K1:P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L1:P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M1:P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N1:P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O1:P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P1:P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Q1:P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R1:P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S1:P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T1:P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U1:P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V1:P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W1:P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X1:P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Y1:P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DZ1:P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A1:P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B1:P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C1:P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D1:P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E1:P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F1:P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G1:P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H1:P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I1:P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J1:P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K1:P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L1:P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M1:P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N1:P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O1:P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P1:P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Q1:P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R1:P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S1:P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T1:P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U1:P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V1:P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W1:P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X1:P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Y1:P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EZ1:P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A1:P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B1:P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C1:P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D1:P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E1:P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F1:P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G1:P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H1:P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I1:P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J1:P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K1:P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L1:P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M1:P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N1:P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O1:P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P1:P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Q1:P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R1:P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S1:P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T1:P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U1:P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V1:P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W1:P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X1:P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Y1:P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FZ1:P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A1:P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B1:P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C1:P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D1:P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E1:P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F1:P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G1:P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H1:P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I1:P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J1:P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K1:P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L1:P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M1:P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N1:P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O1:P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P1:P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Q1:P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R1:P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S1:P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T1:P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U1:P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V1:P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W1:P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X1:P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Y1:P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GZ1:P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A1:P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B1:P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C1:P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D1:P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E1:P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F1:P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G1:P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H1:P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I1:P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J1:P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K1:P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L1:P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M1:P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N1:P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O1:P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P1:P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Q1:P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R1:P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S1:P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T1:P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U1:P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V1:P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W1:P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X1:P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Y1:P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HZ1:P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A1:P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B1:P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C1:P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D1:P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E1:P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F1:P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G1:P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H1:P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I1:P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J1:P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K1:P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L1:P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M1:P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N1:P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O1:P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P1:P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Q1:P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R1:P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S1:P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T1:P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U1:P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V1:P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W1:P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X1:P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Y1:P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IZ1:P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A1:P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B1:P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C1:P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D1:P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E1:P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F1:P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G1:P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H1:P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I1:P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J1:P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K1:P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L1:P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M1:P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N1:P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O1:P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P1:P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Q1:P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R1:P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S1:P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T1:P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U1:P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V1:P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W1:P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X1:P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Y1:P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JZ1:P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A1:P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B1:P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C1:P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D1:P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E1:P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F1:P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G1:P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H1:P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I1:P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J1:P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K1:P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L1:P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M1:P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N1:P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O1:P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P1:P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Q1:P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R1:P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S1:P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T1:P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U1:P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V1:P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W1:P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X1:P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Y1:P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KZ1:P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A1:P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B1:P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C1:P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D1:P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E1:P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F1:P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G1:P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H1:P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I1:P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J1:P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K1:P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L1:P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M1:P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N1:P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O1:P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P1:P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Q1:P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R1:P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S1:P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T1:P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U1:P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V1:P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W1:P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X1:P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Y1:P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LZ1:P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A1:P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B1:P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C1:P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D1:P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E1:P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F1:P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G1:P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H1:P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I1:P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J1:P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K1:P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L1:P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M1:P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N1:P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O1:P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P1:P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Q1:P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R1:P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S1:P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T1:P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U1:P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V1:P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W1:P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X1:P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Y1:P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MZ1:P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A1:P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B1:P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C1:P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D1:P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E1:P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F1:P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G1:P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H1:P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I1:P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J1:P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K1:P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L1:P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M1:P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N1:P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O1:P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P1:P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Q1:P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R1:P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S1:P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T1:P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U1:P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V1:P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W1:P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X1:P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Y1:P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NZ1:P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A1:P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B1:P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C1:P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D1:P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E1:P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F1:P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G1:P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H1:P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I1:P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J1:P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K1:P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L1:P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M1:P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N1:P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O1:P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P1:P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Q1:P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R1:P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S1:P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T1:P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U1:P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V1:P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W1:P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X1:P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Y1:P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OZ1:P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A1:P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B1:P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C1:P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D1:P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E1:P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F1:P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G1:P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H1:P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I1:P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J1:P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K1:P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L1:P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M1:P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N1:P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O1:P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P1:P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Q1:P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R1:P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S1:P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T1:P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U1:P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V1:P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W1:P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X1:P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Y1:P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PZ1:P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A1:P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B1:P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C1:P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D1:P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E1:P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F1:P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G1:P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H1:P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I1:P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J1:P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K1:P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L1:P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M1:P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N1:P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O1:P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P1:P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Q1:P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R1:P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S1:P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T1:P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U1:P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V1:P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W1:P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X1:P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Y1:P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QZ1:P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A1:P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B1:P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C1:P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D1:P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E1:P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F1:P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G1:P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H1:P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I1:P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J1:P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K1:P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L1:P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M1:P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N1:P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O1:P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P1:P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Q1:P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R1:P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S1:P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T1:P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U1:P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V1:P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W1:P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X1:P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Y1:P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RZ1:P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A1:P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B1:P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C1:P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D1:P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E1:P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F1:P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G1:P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H1:P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I1:P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J1:P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K1:P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L1:P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M1:P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N1:P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O1:P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P1:P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Q1:P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R1:P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S1:P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T1:P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U1:P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V1:P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W1:P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X1:P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Y1:P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SZ1:P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A1:P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B1:P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C1:P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D1:P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E1:P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F1:P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G1:P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H1:P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I1:P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J1:P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K1:P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L1:P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M1:P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N1:P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O1:P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P1:P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Q1:P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R1:P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S1:P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T1:P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U1:P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V1:P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W1:P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X1:P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Y1:P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TZ1:P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A1:P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B1:P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C1:P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D1:P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E1:P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F1:P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G1:P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H1:P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I1:P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J1:P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K1:P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L1:P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M1:P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N1:P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O1:P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P1:P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Q1:P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R1:P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S1:P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T1:P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U1:P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V1:P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W1:P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X1:P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Y1:P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UZ1:P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A1:P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B1:P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C1:P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D1:P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E1:P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F1:P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G1:P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H1:P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I1:P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J1:P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K1:P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L1:P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M1:P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N1:P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O1:P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P1:P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Q1:P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R1:P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S1:P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T1:P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U1:P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V1:P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W1:P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X1:P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Y1:P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VZ1:P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A1:P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B1:P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C1:P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D1:P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E1:P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F1:P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G1:P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H1:P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I1:P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J1:P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K1:P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L1:P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M1:P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N1:P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O1:P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P1:P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Q1:P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R1:P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S1:P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T1:P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U1:P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V1:P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W1:P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X1:P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Y1:P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WZ1:P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A1:P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B1:P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C1:P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D1:P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E1:P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F1:P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G1:P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H1:P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I1:P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J1:P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K1:P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L1:P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M1:P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N1:P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O1:P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P1:P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Q1:P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R1:P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S1:P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T1:P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U1:P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V1:P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W1:P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X1:P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Y1:P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XZ1:P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A1:P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B1:P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C1:P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D1:P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E1:P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F1:P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G1:P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H1:P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I1:P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J1:P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K1:P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L1:P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M1:P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N1:P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O1:P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P1:P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Q1:P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R1:P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S1:P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T1:P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U1:P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V1:P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W1:P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X1:P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Y1:P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YZ1:P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A1:P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B1:P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C1:P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D1:P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E1:P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F1:P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G1:P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H1:P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I1:P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J1:P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K1:P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L1:P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M1:P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N1:P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O1:P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P1:P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Q1:P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R1:P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S1:P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T1:P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U1:P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V1:P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W1:P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X1:P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Y1:P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PZZ1:P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A1:Q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B1:Q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C1:Q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D1:Q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E1:Q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F1:Q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G1:Q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H1:Q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I1:Q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J1:Q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K1:Q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L1:Q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M1:Q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N1:Q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O1:Q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P1:Q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Q1:Q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R1:Q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S1:Q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T1:Q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U1:Q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V1:Q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W1:Q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X1:Q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Y1:Q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AZ1:Q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A1:Q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B1:Q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C1:Q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D1:Q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E1:Q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F1:Q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G1:Q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H1:Q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I1:Q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J1:Q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K1:Q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L1:Q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M1:Q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N1:Q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O1:Q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P1:Q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Q1:Q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R1:Q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S1:Q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T1:Q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U1:Q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V1:Q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W1:Q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X1:Q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Y1:Q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BZ1:Q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A1:Q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B1:Q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C1:Q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D1:Q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E1:Q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F1:Q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G1:Q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H1:Q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I1:Q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J1:Q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K1:Q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L1:Q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M1:Q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N1:Q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O1:Q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P1:Q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Q1:Q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R1:Q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S1:Q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T1:Q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U1:Q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V1:Q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W1:Q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X1:Q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Y1:Q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CZ1:Q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A1:Q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B1:Q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C1:Q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D1:Q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E1:Q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F1:Q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G1:Q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H1:Q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I1:Q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J1:Q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K1:Q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L1:Q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M1:Q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N1:Q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O1:Q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P1:Q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Q1:Q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R1:Q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S1:Q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T1:Q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U1:Q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V1:Q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W1:Q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X1:Q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Y1:Q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DZ1:Q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A1:Q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B1:Q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C1:Q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D1:Q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E1:Q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F1:Q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G1:Q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H1:Q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I1:Q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J1:Q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K1:Q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L1:Q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M1:Q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N1:Q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O1:Q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P1:Q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Q1:Q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R1:Q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S1:Q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T1:Q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U1:Q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V1:Q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W1:Q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X1:Q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Y1:Q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EZ1:Q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A1:Q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B1:Q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C1:Q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D1:Q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E1:Q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F1:Q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G1:Q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H1:Q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I1:Q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J1:Q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K1:Q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L1:Q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M1:Q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N1:Q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O1:Q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P1:Q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Q1:Q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R1:Q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S1:Q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T1:Q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U1:Q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V1:Q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W1:Q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X1:Q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Y1:Q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FZ1:Q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A1:Q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B1:Q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C1:Q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D1:Q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E1:Q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F1:Q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G1:Q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H1:Q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I1:Q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J1:Q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K1:Q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L1:Q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M1:Q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N1:Q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O1:Q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P1:Q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Q1:Q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R1:Q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S1:Q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T1:Q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U1:Q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V1:Q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W1:Q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X1:Q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Y1:Q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GZ1:Q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A1:Q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B1:Q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C1:Q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D1:Q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E1:Q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F1:Q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G1:Q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H1:Q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I1:Q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J1:Q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K1:Q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L1:Q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M1:Q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N1:Q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O1:Q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P1:Q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Q1:Q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R1:Q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S1:Q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T1:Q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U1:Q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V1:Q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W1:Q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X1:Q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Y1:Q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HZ1:Q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A1:Q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B1:Q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C1:Q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D1:Q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E1:Q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F1:Q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G1:Q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H1:Q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I1:Q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J1:Q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K1:Q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L1:Q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M1:Q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N1:Q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O1:Q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P1:Q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Q1:Q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R1:Q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S1:Q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T1:Q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U1:Q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V1:Q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W1:Q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X1:Q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Y1:Q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IZ1:Q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A1:Q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B1:Q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C1:Q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D1:Q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E1:Q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F1:Q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G1:Q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H1:Q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I1:Q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J1:Q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K1:Q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L1:Q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M1:Q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N1:Q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O1:Q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P1:Q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Q1:Q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R1:Q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S1:Q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T1:Q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U1:Q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V1:Q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W1:Q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X1:Q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Y1:Q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JZ1:Q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A1:Q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B1:Q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C1:Q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D1:Q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E1:Q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F1:Q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G1:Q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H1:Q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I1:Q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J1:Q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K1:Q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L1:Q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M1:Q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N1:Q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O1:Q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P1:Q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Q1:Q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R1:Q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S1:Q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T1:Q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U1:Q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V1:Q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W1:Q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X1:Q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Y1:Q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KZ1:Q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A1:Q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B1:Q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C1:Q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D1:Q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E1:Q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F1:Q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G1:Q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H1:Q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I1:Q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J1:Q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K1:Q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L1:Q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M1:Q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N1:Q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O1:Q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P1:Q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Q1:Q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R1:Q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S1:Q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T1:Q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U1:Q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V1:Q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W1:Q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X1:Q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Y1:Q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LZ1:Q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A1:Q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B1:Q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C1:Q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D1:Q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E1:Q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F1:Q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G1:Q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H1:Q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I1:Q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J1:Q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K1:Q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L1:Q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M1:Q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N1:Q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O1:Q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P1:Q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Q1:Q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R1:Q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S1:Q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T1:Q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U1:Q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V1:Q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W1:Q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X1:Q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Y1:Q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MZ1:Q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A1:Q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B1:Q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C1:Q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D1:Q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E1:Q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F1:Q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G1:Q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H1:Q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I1:Q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J1:Q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K1:Q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L1:Q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M1:Q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N1:Q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O1:Q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P1:Q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Q1:Q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R1:Q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S1:Q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T1:Q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U1:Q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V1:Q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W1:Q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X1:Q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Y1:Q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NZ1:Q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A1:Q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B1:Q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C1:Q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D1:Q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E1:Q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F1:Q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G1:Q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H1:Q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I1:Q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J1:Q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K1:Q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L1:Q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M1:Q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N1:Q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O1:Q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P1:Q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Q1:Q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R1:Q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S1:Q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T1:Q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U1:Q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V1:Q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W1:Q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X1:Q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Y1:Q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OZ1:Q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A1:Q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B1:Q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C1:Q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D1:Q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E1:Q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F1:Q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G1:Q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H1:Q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I1:Q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J1:Q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K1:Q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L1:Q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M1:Q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N1:Q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O1:Q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P1:Q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Q1:Q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R1:Q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S1:Q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T1:Q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U1:Q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V1:Q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W1:Q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X1:Q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Y1:Q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PZ1:Q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A1:Q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B1:Q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C1:Q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D1:Q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E1:Q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F1:Q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G1:Q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H1:Q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I1:Q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J1:Q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K1:Q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L1:Q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M1:Q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N1:Q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O1:Q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P1:Q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Q1:Q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R1:Q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S1:Q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T1:Q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U1:Q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V1:Q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W1:Q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X1:Q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Y1:Q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QZ1:Q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A1:Q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B1:Q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C1:Q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D1:Q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E1:Q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F1:Q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G1:Q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H1:Q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I1:Q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J1:Q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K1:Q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L1:Q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M1:Q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N1:Q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O1:Q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P1:Q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Q1:Q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R1:Q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S1:Q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T1:Q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U1:Q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V1:Q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W1:Q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X1:Q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Y1:Q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RZ1:Q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A1:Q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B1:Q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C1:Q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D1:Q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E1:Q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F1:Q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G1:Q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H1:Q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I1:Q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J1:Q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K1:Q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L1:Q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M1:Q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N1:Q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O1:Q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P1:Q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Q1:Q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R1:Q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S1:Q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T1:Q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U1:Q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V1:Q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W1:Q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X1:Q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Y1:Q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SZ1:Q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A1:Q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B1:Q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C1:Q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D1:Q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E1:Q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F1:Q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G1:Q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H1:Q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I1:Q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J1:Q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K1:Q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L1:Q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M1:Q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N1:Q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O1:Q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P1:Q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Q1:Q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R1:Q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S1:Q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T1:Q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U1:Q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V1:Q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W1:Q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X1:Q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Y1:Q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TZ1:Q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A1:Q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B1:Q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C1:Q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D1:Q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E1:Q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F1:Q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G1:Q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H1:Q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I1:Q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J1:Q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K1:Q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L1:Q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M1:Q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N1:Q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O1:Q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P1:Q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Q1:Q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R1:Q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S1:Q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T1:Q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U1:Q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V1:Q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W1:Q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X1:Q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Y1:Q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UZ1:Q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A1:Q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B1:Q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C1:Q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D1:Q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E1:Q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F1:Q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G1:Q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H1:Q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I1:Q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J1:Q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K1:Q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L1:Q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M1:Q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N1:Q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O1:Q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P1:Q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Q1:Q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R1:Q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S1:Q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T1:Q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U1:Q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V1:Q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W1:Q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X1:Q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Y1:Q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VZ1:Q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A1:Q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B1:Q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C1:Q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D1:Q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E1:Q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F1:Q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G1:Q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H1:Q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I1:Q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J1:Q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K1:Q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L1:Q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M1:Q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N1:Q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O1:Q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P1:Q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Q1:Q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R1:Q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S1:Q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T1:Q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U1:Q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V1:Q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W1:Q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X1:Q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Y1:Q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WZ1:Q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A1:Q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B1:Q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C1:Q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D1:Q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E1:Q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F1:Q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G1:Q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H1:Q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I1:Q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J1:Q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K1:Q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L1:Q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M1:Q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N1:Q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O1:Q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P1:Q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Q1:Q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R1:Q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S1:Q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T1:Q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U1:Q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V1:Q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W1:Q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X1:Q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Y1:Q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XZ1:Q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A1:Q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B1:Q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C1:Q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D1:Q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E1:Q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F1:Q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G1:Q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H1:Q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I1:Q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J1:Q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K1:Q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L1:Q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M1:Q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N1:Q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O1:Q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P1:Q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Q1:Q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R1:Q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S1:Q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T1:Q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U1:Q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V1:Q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W1:Q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X1:Q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Y1:Q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YZ1:Q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A1:Q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B1:Q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C1:Q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D1:Q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E1:Q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F1:Q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G1:Q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H1:Q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I1:Q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J1:Q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K1:Q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L1:Q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M1:Q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N1:Q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O1:Q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P1:Q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Q1:Q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R1:Q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S1:Q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T1:Q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U1:Q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V1:Q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W1:Q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X1:Q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Y1:Q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QZZ1:Q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A1:R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B1:R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C1:R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D1:R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E1:R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F1:R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G1:R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H1:R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I1:R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J1:R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K1:R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L1:R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M1:R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N1:R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O1:R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P1:R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Q1:R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R1:R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S1:R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T1:R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U1:R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V1:R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W1:R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X1:R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Y1:R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AZ1:R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A1:R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B1:R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C1:R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D1:R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E1:R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F1:R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G1:R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H1:R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I1:R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J1:R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K1:R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L1:R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M1:R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N1:R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O1:R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P1:R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Q1:R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R1:R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S1:R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T1:R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U1:R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V1:R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W1:R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X1:R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Y1:R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BZ1:R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A1:R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B1:R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C1:R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D1:R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E1:R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F1:R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G1:R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H1:R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I1:R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J1:R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K1:R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L1:R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M1:R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N1:R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O1:R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P1:R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Q1:R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R1:R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S1:R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T1:R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U1:R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V1:R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W1:R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X1:R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Y1:R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CZ1:R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A1:R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B1:R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C1:R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D1:R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E1:R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F1:R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G1:R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H1:R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I1:R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J1:R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K1:R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L1:R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M1:R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N1:R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O1:R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P1:R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Q1:R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R1:R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S1:R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T1:R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U1:R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V1:R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W1:R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X1:R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Y1:R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DZ1:R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A1:R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B1:R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C1:R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D1:R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E1:R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F1:R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G1:R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H1:R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I1:R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J1:R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K1:R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L1:R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M1:R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N1:R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O1:R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P1:R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Q1:R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R1:R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S1:R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T1:R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U1:R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V1:R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W1:R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X1:R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Y1:R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EZ1:R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A1:R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B1:R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C1:R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D1:R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E1:R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F1:R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G1:R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H1:R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I1:R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J1:R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K1:R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L1:R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M1:R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N1:R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O1:R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P1:R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Q1:R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R1:R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S1:R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T1:R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U1:R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V1:R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W1:R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X1:R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Y1:R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FZ1:R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A1:R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B1:R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C1:R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D1:R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E1:R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F1:R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G1:R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H1:R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I1:R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J1:R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K1:R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L1:R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M1:R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N1:R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O1:R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P1:R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Q1:R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R1:R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S1:R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T1:R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U1:R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V1:R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W1:R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X1:R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Y1:R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GZ1:R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A1:R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B1:R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C1:R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D1:R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E1:R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F1:R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G1:R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H1:R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I1:R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J1:R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K1:R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L1:R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M1:R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N1:R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O1:R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P1:R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Q1:R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R1:R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S1:R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T1:R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U1:R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V1:R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W1:R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X1:R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Y1:R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HZ1:R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A1:R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B1:R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C1:R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D1:R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E1:R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F1:R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G1:R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H1:R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I1:R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J1:R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K1:R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L1:R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M1:R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N1:R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O1:R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P1:R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Q1:R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R1:R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S1:R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T1:R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U1:R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V1:R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W1:R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X1:R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Y1:R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IZ1:R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A1:R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B1:R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C1:R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D1:R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E1:R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F1:R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G1:R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H1:R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I1:R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J1:R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K1:R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L1:R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M1:R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N1:R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O1:R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P1:R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Q1:R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R1:R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S1:R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T1:R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U1:R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V1:R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W1:R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X1:R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Y1:R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JZ1:R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A1:R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B1:R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C1:R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D1:R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E1:R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F1:R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G1:R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H1:R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I1:R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J1:R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K1:R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L1:R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M1:R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N1:R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O1:R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P1:R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Q1:R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R1:R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S1:R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T1:R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U1:R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V1:R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W1:R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X1:R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Y1:R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KZ1:R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A1:R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B1:R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C1:R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D1:R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E1:R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F1:R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G1:R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H1:R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I1:R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J1:R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K1:R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L1:R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M1:R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N1:R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O1:R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P1:R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Q1:R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R1:R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S1:R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T1:R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U1:R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V1:R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W1:R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X1:R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Y1:R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LZ1:R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A1:R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B1:R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C1:R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D1:R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E1:R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F1:R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G1:R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H1:R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I1:R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J1:R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K1:R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L1:R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M1:R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N1:R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O1:R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P1:R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Q1:R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R1:R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S1:R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T1:R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U1:R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V1:R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W1:R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X1:R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Y1:R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MZ1:R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A1:R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B1:R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C1:R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D1:R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E1:R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F1:R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G1:R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H1:R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I1:R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J1:R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K1:R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L1:R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M1:R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N1:R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O1:R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P1:R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Q1:R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R1:R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S1:R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T1:R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U1:R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V1:R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W1:R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X1:R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Y1:R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NZ1:R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A1:R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B1:R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C1:R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D1:R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E1:R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F1:R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G1:R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H1:R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I1:R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J1:R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K1:R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L1:R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M1:R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N1:R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O1:R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P1:R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Q1:R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R1:R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S1:R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T1:R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U1:R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V1:R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W1:R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X1:R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Y1:R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OZ1:R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A1:R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B1:R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C1:R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D1:R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E1:R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F1:R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G1:R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H1:R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I1:R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J1:R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K1:R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L1:R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M1:R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N1:R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O1:R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P1:R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Q1:R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R1:R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S1:R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T1:R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U1:R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V1:R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W1:R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X1:R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Y1:R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PZ1:R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A1:R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B1:R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C1:R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D1:R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E1:R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F1:R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G1:R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H1:R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I1:R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J1:R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K1:R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L1:R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M1:R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N1:R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O1:R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P1:R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Q1:R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R1:R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S1:R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T1:R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U1:R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V1:R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W1:R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X1:R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Y1:R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QZ1:R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A1:R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B1:R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C1:R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D1:R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E1:R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F1:R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G1:R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H1:R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I1:R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J1:R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K1:R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L1:R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M1:R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N1:R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O1:R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P1:R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Q1:R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R1:R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S1:R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T1:R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U1:R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V1:R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W1:R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X1:R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Y1:R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RZ1:R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A1:R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B1:R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C1:R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D1:R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E1:R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F1:R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G1:R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H1:R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I1:R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J1:R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K1:R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L1:R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M1:R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N1:R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O1:R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P1:R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Q1:R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R1:R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S1:R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T1:R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U1:R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V1:R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W1:R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X1:R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Y1:R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SZ1:R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A1:R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B1:R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C1:R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D1:R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E1:R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F1:R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G1:R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H1:R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I1:R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J1:R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K1:R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L1:R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M1:R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N1:R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O1:R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P1:R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Q1:R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R1:R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S1:R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T1:R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U1:R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V1:R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W1:R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X1:R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Y1:R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TZ1:R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A1:R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B1:R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C1:R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D1:R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E1:R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F1:R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G1:R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H1:R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I1:R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J1:R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K1:R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L1:R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M1:R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N1:R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O1:R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P1:R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Q1:R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R1:R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S1:R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T1:R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U1:R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V1:R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W1:R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X1:R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Y1:R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UZ1:R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A1:R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B1:R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C1:R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D1:R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E1:R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F1:R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G1:R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H1:R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I1:R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J1:R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K1:R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L1:R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M1:R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N1:R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O1:R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P1:R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Q1:R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R1:R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S1:R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T1:R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U1:R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V1:R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W1:R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X1:R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Y1:R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VZ1:R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A1:R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B1:R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C1:R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D1:R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E1:R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F1:R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G1:R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H1:R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I1:R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J1:R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K1:R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L1:R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M1:R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N1:R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O1:R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P1:R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Q1:R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R1:R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S1:R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T1:R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U1:R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V1:R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W1:R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X1:R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Y1:R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WZ1:R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A1:R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B1:R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C1:R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D1:R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E1:R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F1:R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G1:R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H1:R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I1:R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J1:R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K1:R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L1:R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M1:R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N1:R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O1:R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P1:R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Q1:R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R1:R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S1:R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T1:R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U1:R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V1:R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W1:R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X1:R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Y1:R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XZ1:R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A1:R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B1:R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C1:R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D1:R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E1:R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F1:R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G1:R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H1:R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I1:R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J1:R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K1:R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L1:R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M1:R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N1:R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O1:R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P1:R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Q1:R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R1:R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S1:R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T1:R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U1:R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V1:R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W1:R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X1:R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Y1:R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YZ1:R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A1:R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B1:R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C1:R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D1:R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E1:R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F1:R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G1:R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H1:R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I1:R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J1:R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K1:R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L1:R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M1:R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N1:R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O1:R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P1:R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Q1:R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R1:R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S1:R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T1:R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U1:R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V1:R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W1:R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X1:R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Y1:R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RZZ1:R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A1:S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B1:S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C1:S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D1:S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E1:S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F1:S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G1:S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H1:S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I1:S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J1:S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K1:S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L1:S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M1:S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N1:S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O1:S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P1:S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Q1:S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R1:S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S1:S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T1:S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U1:S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V1:S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W1:S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X1:S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Y1:S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AZ1:S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A1:S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B1:S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C1:S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D1:S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E1:S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F1:S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G1:S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H1:S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I1:S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J1:S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K1:S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L1:S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M1:S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N1:S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O1:S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P1:S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Q1:S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R1:S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S1:S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T1:S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U1:S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V1:S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W1:S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X1:S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Y1:S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BZ1:S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A1:S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B1:S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C1:S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D1:S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E1:S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F1:S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G1:S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H1:S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I1:S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J1:S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K1:S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L1:S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M1:S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N1:S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O1:S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P1:S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Q1:S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R1:S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S1:S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T1:S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U1:S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V1:S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W1:S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X1:S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Y1:S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CZ1:S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A1:S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B1:S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C1:S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D1:S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E1:S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F1:S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G1:S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H1:S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I1:S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J1:S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K1:S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L1:S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M1:S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N1:S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O1:S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P1:S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Q1:S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R1:S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S1:S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T1:S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U1:S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V1:S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W1:S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X1:S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Y1:S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DZ1:S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A1:S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B1:S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C1:S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D1:S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E1:S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F1:S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G1:S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H1:S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I1:S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J1:S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K1:S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L1:S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M1:S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N1:S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O1:S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P1:S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Q1:S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R1:S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S1:S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T1:S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U1:S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V1:S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W1:S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X1:S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Y1:S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EZ1:S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A1:S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B1:S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C1:S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D1:S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E1:S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F1:S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G1:S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H1:S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I1:S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J1:S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K1:S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L1:S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M1:S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N1:S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O1:S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P1:S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Q1:S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R1:S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S1:S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T1:S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U1:S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V1:S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W1:S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X1:S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Y1:S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FZ1:S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A1:S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B1:S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C1:S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D1:S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E1:S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F1:S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G1:S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H1:S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I1:S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J1:S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K1:S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L1:S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M1:S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N1:S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O1:S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P1:S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Q1:S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R1:S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S1:S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T1:S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U1:S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V1:S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W1:S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X1:S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Y1:S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GZ1:S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A1:S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B1:S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C1:S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D1:S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E1:S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F1:S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G1:S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H1:S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I1:S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J1:S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K1:S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L1:S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M1:S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N1:S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O1:S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P1:S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Q1:S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R1:S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S1:S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T1:S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U1:S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V1:S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W1:S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X1:S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Y1:S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HZ1:S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A1:S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B1:S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C1:S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D1:S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E1:S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F1:S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G1:S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H1:S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I1:S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J1:S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K1:S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L1:S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M1:S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N1:S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O1:S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P1:S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Q1:S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R1:S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S1:S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T1:S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U1:S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V1:S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W1:S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X1:S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Y1:S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IZ1:S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A1:S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B1:S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C1:S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D1:S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E1:S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F1:S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G1:S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H1:S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I1:S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J1:S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K1:S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L1:S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M1:S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N1:S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O1:S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P1:S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Q1:S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R1:S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S1:S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T1:S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U1:S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V1:S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W1:S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X1:S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Y1:S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JZ1:S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A1:S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B1:S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C1:S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D1:S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E1:S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F1:S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G1:S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H1:S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I1:S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J1:S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K1:S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L1:S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M1:S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N1:S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O1:S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P1:S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Q1:S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R1:S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S1:S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T1:S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U1:S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V1:S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W1:S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X1:S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Y1:S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KZ1:S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A1:S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B1:S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C1:S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D1:S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E1:S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F1:S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G1:S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H1:S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I1:S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J1:S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K1:S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L1:S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M1:S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N1:S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O1:S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P1:S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Q1:S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R1:S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S1:S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T1:S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U1:S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V1:S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W1:S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X1:S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Y1:S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LZ1:S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A1:S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B1:S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C1:S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D1:S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E1:S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F1:S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G1:S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H1:S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I1:S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J1:S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K1:S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L1:S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M1:S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N1:S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O1:S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P1:S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Q1:S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R1:S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S1:S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T1:S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U1:S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V1:S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W1:S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X1:S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Y1:S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MZ1:S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A1:S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B1:S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C1:S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D1:S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E1:S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F1:S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G1:S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H1:S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I1:S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J1:S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K1:S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L1:S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M1:S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N1:S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O1:S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P1:S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Q1:S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R1:S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S1:S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T1:S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U1:S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V1:S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W1:S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X1:S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Y1:S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NZ1:S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A1:S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B1:S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C1:S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D1:S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E1:S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F1:S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G1:S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H1:S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I1:S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J1:S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K1:S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L1:S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M1:S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N1:S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O1:S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P1:S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Q1:S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R1:S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S1:S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T1:S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U1:S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V1:S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W1:S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X1:S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Y1:S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OZ1:S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A1:S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B1:S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C1:S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D1:S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E1:S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F1:S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G1:S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H1:S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I1:S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J1:S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K1:S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L1:S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M1:S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N1:S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O1:S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P1:S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Q1:S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R1:S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S1:S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T1:S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U1:S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V1:S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W1:S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X1:S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Y1:S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PZ1:S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A1:S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B1:S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C1:S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D1:S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E1:S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F1:S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G1:S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H1:S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I1:S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J1:S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K1:S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L1:S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M1:S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N1:S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O1:S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P1:S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Q1:S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R1:S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S1:S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T1:S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U1:S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V1:S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W1:S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X1:S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Y1:S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QZ1:S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A1:S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B1:S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C1:S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D1:S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E1:S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F1:S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G1:S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H1:S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I1:S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J1:S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K1:S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L1:S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M1:S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N1:S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O1:S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P1:S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Q1:S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R1:S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S1:S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T1:S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U1:S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V1:S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W1:S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X1:S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Y1:S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RZ1:S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A1:S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B1:S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C1:S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D1:S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E1:S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F1:S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G1:S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H1:S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I1:S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J1:S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K1:S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L1:S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M1:S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N1:S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O1:S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P1:S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Q1:S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R1:S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S1:S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T1:S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U1:S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V1:S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W1:S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X1:S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Y1:S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SZ1:S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A1:S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B1:S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C1:S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D1:S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E1:S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F1:S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G1:S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H1:S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I1:S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J1:S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K1:S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L1:S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M1:S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N1:S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O1:S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P1:S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Q1:S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R1:S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S1:S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T1:S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U1:S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V1:S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W1:S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X1:S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Y1:S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TZ1:S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A1:S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B1:S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C1:S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D1:S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E1:S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F1:S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G1:S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H1:S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I1:S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J1:S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K1:S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L1:S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M1:S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N1:S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O1:S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P1:S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Q1:S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R1:S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S1:S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T1:S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U1:S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V1:S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W1:S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X1:S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Y1:S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UZ1:S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A1:S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B1:S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C1:S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D1:S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E1:S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F1:S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G1:S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H1:S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I1:S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J1:S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K1:S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L1:S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M1:S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N1:S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O1:S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P1:S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Q1:S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R1:S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S1:S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T1:S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U1:S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V1:S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W1:S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X1:S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Y1:S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VZ1:S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A1:S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B1:S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C1:S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D1:S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E1:S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F1:S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G1:S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H1:S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I1:S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J1:S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K1:S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L1:S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M1:S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N1:S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O1:S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P1:S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Q1:S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R1:S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S1:S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T1:S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U1:S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V1:S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W1:S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X1:S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Y1:S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WZ1:S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A1:S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B1:S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C1:S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D1:S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E1:S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F1:S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G1:S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H1:S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I1:S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J1:S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K1:S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L1:S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M1:S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N1:S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O1:S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P1:S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Q1:S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R1:S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S1:S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T1:S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U1:S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V1:S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W1:S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X1:S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Y1:S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XZ1:S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A1:S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B1:S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C1:S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D1:S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E1:S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F1:S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G1:S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H1:S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I1:S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J1:S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K1:S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L1:S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M1:S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N1:S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O1:S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P1:S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Q1:S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R1:S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S1:S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T1:S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U1:S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V1:S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W1:S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X1:S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Y1:S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YZ1:S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A1:S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B1:S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C1:S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D1:S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E1:S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F1:S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G1:S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H1:S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I1:S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J1:S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K1:S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L1:S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M1:S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N1:S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O1:S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P1:S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Q1:S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R1:S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S1:S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T1:S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U1:S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V1:S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W1:S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X1:S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Y1:S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SZZ1:S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A1:T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B1:T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C1:T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D1:T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E1:T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F1:T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G1:T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H1:T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I1:T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J1:T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K1:T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L1:T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M1:T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N1:T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O1:T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P1:T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Q1:T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R1:T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S1:T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T1:T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U1:T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V1:T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W1:T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X1:T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Y1:T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AZ1:T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A1:T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B1:T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C1:T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D1:T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E1:T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F1:T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G1:T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H1:T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I1:T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J1:T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K1:T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L1:T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M1:T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N1:T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O1:T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P1:T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Q1:T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R1:T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S1:T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T1:T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U1:T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V1:T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W1:T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X1:T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Y1:T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BZ1:T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A1:T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B1:T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C1:T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D1:T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E1:T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F1:T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G1:T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H1:T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I1:T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J1:T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K1:T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L1:T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M1:T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N1:T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O1:T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P1:T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Q1:T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R1:T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S1:T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T1:T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U1:T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V1:T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W1:T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X1:T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Y1:T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CZ1:T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A1:T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B1:T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C1:T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D1:T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E1:T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F1:T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G1:T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H1:T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I1:T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J1:T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K1:T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L1:T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M1:T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N1:T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O1:T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P1:T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Q1:T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R1:T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S1:T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T1:T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U1:T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V1:T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W1:T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X1:T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Y1:T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DZ1:T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A1:T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B1:T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C1:T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D1:T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E1:T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F1:T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G1:T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H1:T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I1:T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J1:T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K1:T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L1:T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M1:T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N1:T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O1:T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P1:T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Q1:T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R1:T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S1:T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T1:T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U1:T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V1:T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W1:T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X1:T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Y1:T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EZ1:T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A1:T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B1:T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C1:T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D1:T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E1:T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F1:T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G1:T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H1:T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I1:T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J1:T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K1:T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L1:T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M1:T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N1:T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O1:T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P1:T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Q1:T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R1:T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S1:T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T1:T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U1:T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V1:T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W1:T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X1:T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Y1:T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FZ1:T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A1:T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B1:T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C1:T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D1:T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E1:T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F1:T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G1:T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H1:T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I1:T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J1:T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K1:T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L1:T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M1:T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N1:T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O1:T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P1:T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Q1:T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R1:T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S1:T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T1:T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U1:T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V1:T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W1:T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X1:T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Y1:T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GZ1:T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A1:T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B1:T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C1:T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D1:T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E1:T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F1:T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G1:T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H1:T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I1:T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J1:T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K1:T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L1:T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M1:T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N1:T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O1:T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P1:T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Q1:T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R1:T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S1:T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T1:T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U1:T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V1:T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W1:T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X1:T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Y1:T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HZ1:T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A1:T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B1:T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C1:T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D1:T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E1:T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F1:T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G1:T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H1:T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I1:T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J1:T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K1:T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L1:T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M1:T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N1:T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O1:T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P1:T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Q1:T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R1:T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S1:T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T1:T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U1:T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V1:T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W1:T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X1:T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Y1:T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IZ1:T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A1:T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B1:T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C1:T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D1:T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E1:T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F1:T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G1:T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H1:T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I1:T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J1:T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K1:T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L1:T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M1:T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N1:T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O1:T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P1:T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Q1:T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R1:T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S1:T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T1:T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U1:T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V1:T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W1:T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X1:T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Y1:T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JZ1:T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A1:T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B1:T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C1:T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D1:T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E1:T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F1:T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G1:T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H1:T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I1:T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J1:T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K1:T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L1:T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M1:T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N1:T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O1:T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P1:T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Q1:T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R1:T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S1:T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T1:T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U1:T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V1:T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W1:T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X1:T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Y1:T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KZ1:T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A1:T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B1:T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C1:T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D1:T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E1:T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F1:T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G1:T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H1:T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I1:T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J1:T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K1:T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L1:T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M1:T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N1:T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O1:T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P1:T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Q1:T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R1:T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S1:T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T1:T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U1:T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V1:T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W1:T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X1:T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Y1:T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LZ1:T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A1:T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B1:T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C1:T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D1:T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E1:T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F1:T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G1:T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H1:T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I1:T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J1:T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K1:T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L1:T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M1:T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N1:T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O1:T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P1:T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Q1:T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R1:T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S1:T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T1:T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U1:T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V1:T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W1:T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X1:T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Y1:T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MZ1:T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A1:T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B1:T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C1:T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D1:T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E1:T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F1:T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G1:T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H1:T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I1:T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J1:T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K1:T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L1:T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M1:T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N1:T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O1:T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P1:T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Q1:T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R1:T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S1:T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T1:T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U1:T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V1:T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W1:T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X1:T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Y1:T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NZ1:T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A1:T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B1:T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C1:T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D1:T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E1:T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F1:T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G1:T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H1:T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I1:T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J1:T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K1:T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L1:T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M1:T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N1:T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O1:T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P1:T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Q1:T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R1:T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S1:T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T1:T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U1:T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V1:T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W1:T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X1:T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Y1:T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OZ1:T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A1:T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B1:T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C1:T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D1:T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E1:T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F1:T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G1:T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H1:T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I1:T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J1:T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K1:T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L1:T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M1:T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N1:T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O1:T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P1:T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Q1:T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R1:T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S1:T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T1:T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U1:T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V1:T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W1:T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X1:T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Y1:T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PZ1:T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A1:T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B1:T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C1:T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D1:T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E1:T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F1:T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G1:T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H1:T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I1:T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J1:T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K1:T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L1:T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M1:T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N1:T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O1:T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P1:T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Q1:T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R1:T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S1:T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T1:T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U1:T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V1:T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W1:T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X1:T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Y1:T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QZ1:T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A1:T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B1:T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C1:T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D1:T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E1:T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F1:T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G1:T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H1:T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I1:T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J1:T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K1:T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L1:T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M1:T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N1:T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O1:T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P1:T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Q1:T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R1:T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S1:T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T1:T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U1:T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V1:T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W1:T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X1:T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Y1:T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RZ1:T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A1:T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B1:T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C1:T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D1:T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E1:T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F1:T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G1:T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H1:T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I1:T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J1:T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K1:T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L1:T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M1:T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N1:T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O1:T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P1:T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Q1:T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R1:T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S1:T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T1:T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U1:T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V1:T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W1:T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X1:T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Y1:T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SZ1:T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A1:T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B1:T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C1:T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D1:T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E1:T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F1:T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G1:T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H1:T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I1:T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J1:T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K1:T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L1:T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M1:T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N1:T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O1:T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P1:T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Q1:T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R1:T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S1:T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T1:T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U1:T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V1:T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W1:T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X1:T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Y1:T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TZ1:T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A1:T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B1:T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C1:T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D1:T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E1:T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F1:T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G1:T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H1:T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I1:T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J1:T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K1:T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L1:T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M1:T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N1:T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O1:T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P1:T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Q1:T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R1:T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S1:T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T1:T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U1:T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V1:T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W1:T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X1:T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Y1:T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UZ1:T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A1:T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B1:T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C1:T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D1:T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E1:T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F1:T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G1:T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H1:T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I1:T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J1:T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K1:T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L1:T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M1:T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N1:T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O1:T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P1:T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Q1:T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R1:T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S1:T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T1:T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U1:T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V1:T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W1:T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X1:T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Y1:T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VZ1:T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A1:T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B1:T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C1:T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D1:T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E1:T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F1:T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G1:T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H1:T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I1:T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J1:T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K1:T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L1:T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M1:T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N1:T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O1:T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P1:T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Q1:T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R1:T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S1:T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T1:T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U1:T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V1:T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W1:T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X1:T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Y1:T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WZ1:T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A1:T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B1:T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C1:T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D1:T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E1:T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F1:T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G1:T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H1:T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I1:T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J1:T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K1:T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L1:T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M1:T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N1:T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O1:T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P1:T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Q1:T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R1:T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S1:T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T1:T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U1:T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V1:T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W1:T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X1:T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Y1:T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XZ1:T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A1:T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B1:T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C1:T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D1:T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E1:T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F1:T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G1:T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H1:T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I1:T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J1:T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K1:T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L1:T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M1:T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N1:T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O1:T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P1:T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Q1:T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R1:T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S1:T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T1:T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U1:T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V1:T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W1:T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X1:T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Y1:T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YZ1:T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A1:T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B1:T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C1:T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D1:T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E1:T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F1:T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G1:T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H1:T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I1:T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J1:T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K1:T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L1:T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M1:T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N1:T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O1:T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P1:T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Q1:T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R1:T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S1:T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T1:T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U1:T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V1:T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W1:T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X1:T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Y1:T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TZZ1:T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A1:U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B1:U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C1:U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D1:U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E1:U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F1:U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G1:U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H1:U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I1:U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J1:U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K1:U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L1:U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M1:U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N1:U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O1:U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P1:U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Q1:U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R1:U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S1:U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T1:U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U1:U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V1:U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W1:U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X1:U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Y1:U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AZ1:U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A1:U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B1:U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C1:U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D1:U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E1:U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F1:U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G1:U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H1:U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I1:U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J1:U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K1:U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L1:U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M1:U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N1:U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O1:U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P1:U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Q1:U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R1:U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S1:U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T1:U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U1:U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V1:U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W1:U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X1:U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Y1:U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BZ1:U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A1:U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B1:U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C1:U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D1:U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E1:U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F1:U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G1:U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H1:U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I1:U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J1:U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K1:U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L1:U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M1:U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N1:U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O1:U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P1:U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Q1:U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R1:U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S1:U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T1:U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U1:U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V1:U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W1:U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X1:U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Y1:U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CZ1:U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A1:U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B1:U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C1:U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D1:U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E1:U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F1:U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G1:U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H1:U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I1:U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J1:U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K1:U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L1:U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M1:U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N1:U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O1:U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P1:U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Q1:U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R1:U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S1:U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T1:U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U1:U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V1:U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W1:U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X1:U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Y1:U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DZ1:U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A1:U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B1:U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C1:U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D1:U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E1:U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F1:U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G1:U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H1:U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I1:U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J1:U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K1:U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L1:U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M1:U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N1:U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O1:U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P1:U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Q1:U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R1:U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S1:U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T1:U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U1:U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V1:U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W1:U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X1:U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Y1:U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EZ1:U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A1:U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B1:U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C1:U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D1:U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E1:U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F1:U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G1:U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H1:U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I1:U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J1:U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K1:U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L1:U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M1:U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N1:U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O1:U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P1:U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Q1:U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R1:U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S1:U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T1:U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U1:U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V1:U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W1:U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X1:U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Y1:U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FZ1:U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A1:U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B1:U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C1:U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D1:U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E1:U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F1:U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G1:U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H1:U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I1:U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J1:U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K1:U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L1:U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M1:U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N1:U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O1:U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P1:U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Q1:U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R1:U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S1:U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T1:U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U1:U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V1:U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W1:U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X1:U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Y1:U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GZ1:U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A1:U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B1:U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C1:U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D1:U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E1:U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F1:U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G1:U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H1:U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I1:U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J1:U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K1:U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L1:U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M1:U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N1:U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O1:U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P1:U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Q1:U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R1:U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S1:U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T1:U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U1:U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V1:U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W1:U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X1:U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Y1:U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HZ1:U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A1:U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B1:U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C1:U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D1:U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E1:U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F1:U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G1:U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H1:U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I1:U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J1:U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K1:U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L1:U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M1:U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N1:U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O1:U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P1:U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Q1:U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R1:U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S1:U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T1:U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U1:U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V1:U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W1:U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X1:U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Y1:U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IZ1:U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A1:U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B1:U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C1:U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D1:U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E1:U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F1:U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G1:U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H1:U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I1:U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J1:U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K1:U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L1:U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M1:U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N1:U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O1:U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P1:U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Q1:U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R1:U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S1:U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T1:U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U1:U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V1:U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W1:U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X1:U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Y1:U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JZ1:U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A1:U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B1:U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C1:U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D1:U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E1:U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F1:U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G1:U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H1:U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I1:U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J1:U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K1:U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L1:U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M1:U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N1:U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O1:U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P1:U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Q1:U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R1:U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S1:U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T1:U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U1:U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V1:U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W1:U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X1:U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Y1:U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KZ1:U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A1:U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B1:U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C1:U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D1:U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E1:U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F1:U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G1:U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H1:U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I1:U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J1:U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K1:U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L1:U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M1:U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N1:U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O1:U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P1:U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Q1:U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R1:U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S1:U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T1:U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U1:U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V1:U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W1:U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X1:U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Y1:U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LZ1:U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A1:U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B1:U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C1:U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D1:U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E1:U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F1:U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G1:U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H1:U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I1:U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J1:U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K1:U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L1:U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M1:U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N1:U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O1:U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P1:U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Q1:U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R1:U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S1:U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T1:U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U1:U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V1:U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W1:U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X1:U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Y1:U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MZ1:U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A1:U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B1:U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C1:U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D1:U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E1:U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F1:U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G1:U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H1:U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I1:U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J1:U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K1:U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L1:U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M1:U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N1:U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O1:U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P1:U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Q1:U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R1:U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S1:U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T1:U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U1:U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V1:U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W1:U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X1:U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Y1:U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NZ1:U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A1:U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B1:U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C1:U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D1:U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E1:U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F1:U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G1:U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H1:U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I1:U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J1:U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K1:U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L1:U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M1:U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N1:U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O1:U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P1:U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Q1:U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R1:U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S1:U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T1:U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U1:U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V1:U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W1:U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X1:U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Y1:U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OZ1:U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A1:U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B1:U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C1:U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D1:U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E1:U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F1:U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G1:U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H1:U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I1:U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J1:U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K1:U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L1:U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M1:U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N1:U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O1:U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P1:U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Q1:U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R1:U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S1:U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T1:U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U1:U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V1:U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W1:U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X1:U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Y1:U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PZ1:U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A1:U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B1:U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C1:U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D1:U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E1:U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F1:U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G1:U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H1:U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I1:U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J1:U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K1:U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L1:U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M1:U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N1:U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O1:U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P1:U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Q1:U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R1:U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S1:U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T1:U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U1:U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V1:U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W1:U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X1:U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Y1:U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QZ1:U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A1:U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B1:U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C1:U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D1:U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E1:U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F1:U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G1:U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H1:U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I1:U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J1:U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K1:U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L1:U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M1:U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N1:U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O1:U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P1:U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Q1:U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R1:U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S1:U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T1:U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U1:U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V1:U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W1:U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X1:U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Y1:U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RZ1:U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A1:U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B1:U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C1:U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D1:U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E1:U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F1:U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G1:U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H1:U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I1:U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J1:U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K1:U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L1:U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M1:U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N1:U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O1:U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P1:U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Q1:U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R1:U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S1:U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T1:U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U1:U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V1:U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W1:U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X1:U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Y1:U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SZ1:U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A1:U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B1:U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C1:U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D1:U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E1:U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F1:U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G1:U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H1:U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I1:U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J1:U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K1:U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L1:U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M1:U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N1:U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O1:U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P1:U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Q1:U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R1:U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S1:U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T1:U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U1:U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V1:U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W1:U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X1:U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Y1:U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TZ1:U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A1:U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B1:U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C1:U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D1:U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E1:U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F1:U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G1:U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H1:U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I1:U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J1:U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K1:U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L1:U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M1:U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N1:U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O1:U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P1:U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Q1:U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R1:U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S1:U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T1:U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U1:U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V1:U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W1:U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X1:U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Y1:U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UZ1:U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A1:U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B1:U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C1:U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D1:U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E1:U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F1:U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G1:U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H1:U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I1:U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J1:U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K1:U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L1:U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M1:U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N1:U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O1:U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P1:U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Q1:U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R1:U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S1:U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T1:U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U1:U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V1:U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W1:U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X1:U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Y1:U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VZ1:U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A1:U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B1:U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C1:U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D1:U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E1:U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F1:U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G1:U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H1:U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I1:U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J1:U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K1:U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L1:U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M1:U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N1:U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O1:U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P1:U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Q1:U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R1:U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S1:U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T1:U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U1:U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V1:U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W1:U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X1:U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Y1:U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WZ1:U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A1:U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B1:U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C1:U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D1:U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E1:U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F1:U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G1:U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H1:U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I1:U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J1:U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K1:U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L1:U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M1:U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N1:U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O1:U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P1:U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Q1:U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R1:U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S1:U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T1:U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U1:U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V1:U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W1:U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X1:U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Y1:U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XZ1:U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A1:U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B1:U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C1:U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D1:U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E1:U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F1:U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G1:U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H1:U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I1:U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J1:U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K1:U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L1:U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M1:U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N1:U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O1:U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P1:U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Q1:U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R1:U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S1:U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T1:U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U1:U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V1:U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W1:U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X1:U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Y1:U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YZ1:U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A1:U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B1:U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C1:U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D1:U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E1:U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F1:U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G1:U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H1:U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I1:U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J1:U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K1:U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L1:U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M1:U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N1:U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O1:U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P1:U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Q1:U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R1:U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S1:U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T1:U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U1:U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V1:U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W1:U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X1:U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Y1:U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UZZ1:U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A1:V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B1:V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C1:V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D1:V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E1:V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F1:V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G1:V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H1:V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I1:V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J1:V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K1:V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L1:V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M1:V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N1:V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O1:V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P1:V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Q1:V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R1:V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S1:V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T1:V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U1:V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V1:V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W1:V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X1:V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Y1:V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AZ1:V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A1:V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B1:V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C1:V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D1:V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E1:V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F1:V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G1:V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H1:V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I1:V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J1:V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K1:V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L1:V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M1:V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N1:V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O1:V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P1:V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Q1:V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R1:V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S1:V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T1:V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U1:V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V1:V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W1:V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X1:V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Y1:V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BZ1:V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A1:V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B1:V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C1:V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D1:V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E1:V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F1:V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G1:V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H1:V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I1:V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J1:V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K1:V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L1:V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M1:V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N1:V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O1:V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P1:V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Q1:V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R1:V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S1:V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T1:V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U1:V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V1:V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W1:V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X1:V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Y1:V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CZ1:V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A1:V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B1:V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C1:V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D1:V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E1:V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F1:V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G1:V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H1:V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I1:V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J1:V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K1:V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L1:V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M1:V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N1:V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O1:V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P1:V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Q1:V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R1:V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S1:V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T1:V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U1:V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V1:V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W1:V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X1:V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Y1:V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DZ1:V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A1:V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B1:V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C1:V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D1:V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E1:V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F1:V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G1:V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H1:V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I1:V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J1:V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K1:V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L1:V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M1:V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N1:V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O1:V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P1:V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Q1:V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R1:V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S1:V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T1:V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U1:V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V1:V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W1:V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X1:V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Y1:V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EZ1:V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A1:V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B1:V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C1:V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D1:V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E1:V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F1:V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G1:V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H1:V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I1:V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J1:V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K1:V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L1:V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M1:V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N1:V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O1:V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P1:V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Q1:V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R1:V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S1:V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T1:V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U1:V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V1:V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W1:V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X1:V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Y1:V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FZ1:V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A1:V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B1:V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C1:V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D1:V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E1:V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F1:V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G1:V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H1:V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I1:V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J1:V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K1:V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L1:V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M1:V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N1:V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O1:V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P1:V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Q1:V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R1:V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S1:V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T1:V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U1:V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V1:V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W1:V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X1:V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Y1:V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GZ1:V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A1:V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B1:V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C1:V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D1:V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E1:V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F1:V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G1:V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H1:V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I1:V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J1:V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K1:V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L1:V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M1:V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N1:V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O1:V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P1:V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Q1:V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R1:V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S1:V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T1:V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U1:V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V1:V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W1:V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X1:V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Y1:V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HZ1:V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A1:V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B1:V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C1:V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D1:V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E1:V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F1:V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G1:V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H1:V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I1:V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J1:V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K1:V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L1:V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M1:V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N1:V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O1:V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P1:V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Q1:V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R1:V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S1:V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T1:V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U1:V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V1:V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W1:V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X1:V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Y1:V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IZ1:V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A1:V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B1:V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C1:V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D1:V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E1:V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F1:V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G1:V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H1:V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I1:V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J1:V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K1:V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L1:V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M1:V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N1:V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O1:V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P1:V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Q1:V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R1:V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S1:V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T1:V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U1:V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V1:V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W1:V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X1:V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Y1:V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JZ1:V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A1:V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B1:V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C1:V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D1:V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E1:V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F1:V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G1:V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H1:V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I1:V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J1:V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K1:V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L1:V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M1:V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N1:V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O1:V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P1:V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Q1:V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R1:V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S1:V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T1:V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U1:V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V1:V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W1:V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X1:V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Y1:V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KZ1:V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A1:V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B1:V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C1:V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D1:V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E1:V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F1:V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G1:V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H1:V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I1:V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J1:V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K1:V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L1:V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M1:V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N1:V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O1:V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P1:V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Q1:V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R1:V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S1:V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T1:V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U1:V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V1:V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W1:V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X1:V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Y1:V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LZ1:V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A1:V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B1:V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C1:V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D1:V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E1:V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F1:V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G1:V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H1:V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I1:V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J1:V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K1:V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L1:V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M1:V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N1:V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O1:V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P1:V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Q1:V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R1:V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S1:V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T1:V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U1:V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V1:V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W1:V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X1:V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Y1:V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MZ1:V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A1:V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B1:V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C1:V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D1:V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E1:V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F1:V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G1:V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H1:V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I1:V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J1:V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K1:V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L1:V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M1:V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N1:V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O1:V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P1:V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Q1:V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R1:V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S1:V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T1:V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U1:V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V1:V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W1:V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X1:V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Y1:V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NZ1:V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A1:V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B1:V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C1:V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D1:V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E1:V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F1:V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G1:V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H1:V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I1:V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J1:V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K1:V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L1:V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M1:V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N1:V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O1:V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P1:V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Q1:V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R1:V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S1:V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T1:V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U1:V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V1:V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W1:V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X1:V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Y1:V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OZ1:V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A1:V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B1:V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C1:V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D1:V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E1:V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F1:V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G1:V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H1:V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I1:V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J1:V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K1:V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L1:V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M1:V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N1:V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O1:V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P1:V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Q1:V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R1:V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S1:V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T1:V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U1:V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V1:V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W1:V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X1:V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Y1:V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PZ1:V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A1:V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B1:V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C1:V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D1:V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E1:V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F1:V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G1:V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H1:V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I1:V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J1:V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K1:V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L1:V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M1:V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N1:V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O1:V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P1:V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Q1:V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R1:V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S1:V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T1:V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U1:V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V1:V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W1:V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X1:V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Y1:V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QZ1:V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A1:V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B1:V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C1:V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D1:V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E1:V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F1:V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G1:V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H1:V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I1:V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J1:V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K1:V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L1:V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M1:V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N1:V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O1:V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P1:V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Q1:V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R1:V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S1:V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T1:V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U1:V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V1:V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W1:V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X1:V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Y1:V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RZ1:V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A1:V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B1:V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C1:V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D1:V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E1:V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F1:V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G1:V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H1:V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I1:V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J1:V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K1:V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L1:V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M1:V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N1:V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O1:V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P1:V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Q1:V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R1:V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S1:V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T1:V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U1:V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V1:V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W1:V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X1:V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Y1:V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SZ1:V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A1:V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B1:V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C1:V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D1:V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E1:V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F1:V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G1:V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H1:V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I1:V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J1:V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K1:V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L1:V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M1:V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N1:V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O1:V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P1:V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Q1:V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R1:V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S1:V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T1:V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U1:V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V1:V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W1:V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X1:V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Y1:V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TZ1:V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A1:V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B1:V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C1:V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D1:V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E1:V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F1:V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G1:V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H1:V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I1:V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J1:V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K1:V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L1:V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M1:V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N1:V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O1:V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P1:V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Q1:V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R1:V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S1:V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T1:V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U1:V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V1:V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W1:V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X1:V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Y1:V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UZ1:V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A1:V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B1:V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C1:V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D1:V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E1:V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F1:V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G1:V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H1:V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I1:V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J1:V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K1:V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L1:V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M1:V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N1:V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O1:VV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P1:VV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Q1:VV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R1:VV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S1:VV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T1:VV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U1:VV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V1:VV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W1:VV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X1:VV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Y1:VV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VZ1:VV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A1:VW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B1:VW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C1:VW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D1:VW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E1:VW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F1:VW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G1:VW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H1:VW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I1:VW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J1:VW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K1:VW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L1:VW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M1:VW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N1:VW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O1:VW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P1:VW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Q1:VW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R1:VW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S1:VW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T1:VW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U1:VW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V1:VW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W1:VW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X1:VW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Y1:VW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WZ1:VW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A1:VX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B1:VX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C1:VX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D1:VX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E1:VX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F1:VX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G1:VX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H1:VX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I1:VX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J1:VX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K1:VX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L1:VX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M1:VX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N1:VX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O1:VX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P1:VX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Q1:VX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R1:VX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S1:VX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T1:VX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U1:VX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V1:VX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W1:VX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X1:VX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Y1:VX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XZ1:VX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A1:VY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B1:VY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C1:VY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D1:VY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E1:VY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F1:VY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G1:VY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H1:VY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I1:VY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J1:VY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K1:VY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L1:VY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M1:VY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N1:VY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O1:VY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P1:VY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Q1:VY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R1:VY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S1:VY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T1:VY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U1:VY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V1:VY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W1:VY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X1:VY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Y1:VY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YZ1:VY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A1:VZ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B1:VZ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C1:VZ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D1:VZ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E1:VZ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F1:VZ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G1:VZ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H1:VZ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I1:VZ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J1:VZ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K1:VZ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L1:VZ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M1:VZ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N1:VZ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O1:VZ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P1:VZ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Q1:VZ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R1:VZ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S1:VZ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T1:VZ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U1:VZ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V1:VZ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W1:VZ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X1:VZ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Y1:VZ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VZZ1:VZ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A1:WA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B1:WA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C1:WA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D1:WA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E1:WA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F1:WA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G1:WA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H1:WA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I1:WA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J1:WA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K1:WA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L1:WA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M1:WA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N1:WA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O1:WA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P1:WA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Q1:WA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R1:WA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S1:WA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T1:WA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U1:WA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V1:WA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W1:WA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X1:WA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Y1:WA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AZ1:WA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A1:WB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B1:WB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C1:WB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D1:WB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E1:WB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F1:WB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G1:WB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H1:WB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I1:WB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J1:WB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K1:WB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L1:WB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M1:WB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N1:WB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O1:WB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P1:WB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Q1:WB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R1:WB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S1:WB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T1:WB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U1:WB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V1:WB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W1:WB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X1:WB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Y1:WB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BZ1:WB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A1:WC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B1:WC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C1:WC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D1:WC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E1:WC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F1:WC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G1:WC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H1:WC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I1:WC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J1:WC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K1:WC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L1:WC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M1:WC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N1:WC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O1:WC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P1:WC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Q1:WC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R1:WC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S1:WC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T1:WC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U1:WC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V1:WC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W1:WC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X1:WC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Y1:WC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CZ1:WC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A1:WD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B1:WD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C1:WD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D1:WD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E1:WD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F1:WD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G1:WD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H1:WD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I1:WD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J1:WD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K1:WD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L1:WD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M1:WD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N1:WD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O1:WD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P1:WD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Q1:WD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R1:WD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S1:WD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T1:WD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U1:WD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V1:WD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W1:WD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X1:WD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Y1:WD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DZ1:WD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A1:WE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B1:WE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C1:WE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D1:WE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E1:WE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F1:WE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G1:WE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H1:WE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I1:WE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J1:WE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K1:WE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L1:WE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M1:WE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N1:WE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O1:WE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P1:WE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Q1:WE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R1:WE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S1:WE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T1:WE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U1:WE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V1:WE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W1:WE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X1:WE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Y1:WE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EZ1:WE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A1:WF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B1:WF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C1:WF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D1:WF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E1:WF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F1:WF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G1:WF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H1:WF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I1:WF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J1:WF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K1:WF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L1:WF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M1:WF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N1:WF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O1:WF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P1:WF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Q1:WF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R1:WF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S1:WF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T1:WF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U1:WF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V1:WF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W1:WF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X1:WF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Y1:WF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FZ1:WF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A1:WG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B1:WG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C1:WG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D1:WG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E1:WG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F1:WG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G1:WG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H1:WG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I1:WG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J1:WG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K1:WG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L1:WG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M1:WG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N1:WG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O1:WG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P1:WG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Q1:WG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R1:WG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S1:WG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T1:WG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U1:WG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V1:WG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W1:WG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X1:WG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Y1:WG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GZ1:WG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A1:WH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B1:WH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C1:WH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D1:WH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E1:WH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F1:WH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G1:WH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H1:WH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I1:WH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J1:WH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K1:WH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L1:WH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M1:WH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N1:WH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O1:WH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P1:WH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Q1:WH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R1:WH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S1:WH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T1:WH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U1:WH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V1:WH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W1:WH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X1:WH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Y1:WH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HZ1:WH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A1:WI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B1:WI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C1:WI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D1:WI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E1:WI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F1:WI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G1:WI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H1:WI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I1:WI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J1:WI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K1:WI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L1:WI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M1:WI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N1:WI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O1:WI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P1:WI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Q1:WI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R1:WI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S1:WI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T1:WI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U1:WI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V1:WI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W1:WI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X1:WI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Y1:WI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IZ1:WI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A1:WJ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B1:WJ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C1:WJ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D1:WJ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E1:WJ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F1:WJ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G1:WJ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H1:WJ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I1:WJ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J1:WJ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K1:WJ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L1:WJ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M1:WJ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N1:WJ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O1:WJ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P1:WJ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Q1:WJ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R1:WJ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S1:WJ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T1:WJ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U1:WJ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V1:WJ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W1:WJ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X1:WJ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Y1:WJ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JZ1:WJ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A1:WK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B1:WK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C1:WK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D1:WK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E1:WK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F1:WK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G1:WK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H1:WK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I1:WK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J1:WK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K1:WK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L1:WK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M1:WK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N1:WK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O1:WK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P1:WK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Q1:WK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R1:WK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S1:WK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T1:WK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U1:WK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V1:WK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W1:WK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X1:WK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Y1:WK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KZ1:WK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A1:WL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B1:WL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C1:WL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D1:WL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E1:WL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F1:WL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G1:WL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H1:WL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I1:WL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J1:WL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K1:WL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L1:WL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M1:WL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N1:WL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O1:WL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P1:WL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Q1:WL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R1:WL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S1:WL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T1:WL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U1:WL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V1:WL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W1:WL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X1:WL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Y1:WL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LZ1:WL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A1:WM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B1:WM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C1:WM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D1:WM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E1:WM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F1:WM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G1:WM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H1:WM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I1:WM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J1:WM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K1:WM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L1:WM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M1:WM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N1:WM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O1:WM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P1:WM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Q1:WM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R1:WM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S1:WM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T1:WM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U1:WM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V1:WM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W1:WM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X1:WM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Y1:WM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MZ1:WM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A1:WN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B1:WN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C1:WN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D1:WN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E1:WN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F1:WN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G1:WN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H1:WN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I1:WN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J1:WN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K1:WN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L1:WN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M1:WN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N1:WN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O1:WN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P1:WN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Q1:WN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R1:WN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S1:WN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T1:WN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U1:WN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V1:WN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W1:WN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X1:WN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Y1:WN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NZ1:WN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A1:WO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B1:WO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C1:WO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D1:WO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E1:WO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F1:WO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G1:WO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H1:WO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I1:WO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J1:WO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K1:WO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L1:WO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M1:WO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N1:WO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O1:WO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P1:WO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Q1:WO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R1:WO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S1:WO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T1:WO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U1:WO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V1:WO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W1:WO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X1:WO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Y1:WO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OZ1:WO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A1:WP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B1:WP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C1:WP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D1:WP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E1:WP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F1:WP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G1:WP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H1:WP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I1:WP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J1:WP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K1:WP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L1:WP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M1:WP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N1:WP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O1:WP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P1:WP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Q1:WP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R1:WP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S1:WP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T1:WP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U1:WP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V1:WP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W1:WP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X1:WP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Y1:WP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PZ1:WP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A1:WQ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B1:WQ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C1:WQ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D1:WQ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E1:WQ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F1:WQ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G1:WQ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H1:WQ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I1:WQ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J1:WQ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K1:WQ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L1:WQ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M1:WQ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N1:WQ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O1:WQ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P1:WQ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Q1:WQ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R1:WQ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S1:WQ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T1:WQ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U1:WQ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V1:WQ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W1:WQ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X1:WQ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Y1:WQ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QZ1:WQ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A1:WR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B1:WR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C1:WR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D1:WR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E1:WR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F1:WR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G1:WR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H1:WR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I1:WR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J1:WR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K1:WR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L1:WR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M1:WR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N1:WR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O1:WR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P1:WR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Q1:WR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R1:WR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S1:WR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T1:WR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U1:WR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V1:WR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W1:WR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X1:WR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Y1:WR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RZ1:WR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A1:WS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B1:WS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C1:WS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D1:WS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E1:WS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F1:WS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G1:WS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H1:WS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I1:WS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J1:WS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K1:WS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L1:WS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M1:WS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N1:WS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O1:WS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P1:WS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Q1:WS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R1:WS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S1:WS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T1:WS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U1:WS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V1:WS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W1:WS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X1:WS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Y1:WS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SZ1:WS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A1:WT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B1:WT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C1:WT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D1:WT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E1:WT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F1:WT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G1:WT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H1:WT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I1:WT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J1:WT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K1:WT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L1:WT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M1:WT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N1:WT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O1:WT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P1:WT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Q1:WT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R1:WT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S1:WT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T1:WT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U1:WT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V1:WT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W1:WT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X1:WT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Y1:WT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TZ1:WT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A1:WU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B1:WU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C1:WU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D1:WU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E1:WU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F1:WU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G1:WU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H1:WU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I1:WU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J1:WU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K1:WU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L1:WU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M1:WU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N1:WU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O1:WUO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P1:WUP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Q1:WUQ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R1:WUR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S1:WUS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T1:WUT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U1:WUU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V1:WUV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W1:WUW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X1:WUX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Y1:WUY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UZ1:WUZ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A1:WVA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B1:WVB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C1:WVC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D1:WVD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E1:WVE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F1:WVF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G1:WVG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H1:WVH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I1:WVI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J1:WVJ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K1:WVK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L1:WVL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M1:WVM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3" sqref="WVN1:WVN104857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cc rId="3275" sId="3">
    <nc r="C21" t="inlineStr">
      <is>
        <t xml:space="preserve">Заместитель директора по коммерческой работе </t>
      </is>
    </nc>
  </rcc>
  <rcc rId="3276" sId="3">
    <nc r="K21" t="inlineStr">
      <is>
        <t>Д.В.Давлюд</t>
      </is>
    </nc>
  </rcc>
  <rdn rId="0" localSheetId="1" customView="1" name="Z_9E8EDA29_D131_47E0_A6EB_01A97BC17DC7_.wvu.FilterData" hidden="1" oldHidden="1">
    <formula>'2018'!$A$7:$J$235</formula>
  </rdn>
  <rcv guid="{9E8EDA29-D131-47E0-A6EB-01A97BC17DC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E8EDA29-D131-47E0-A6EB-01A97BC17DC7}" action="delete"/>
  <rdn rId="0" localSheetId="1" customView="1" name="Z_9E8EDA29_D131_47E0_A6EB_01A97BC17DC7_.wvu.FilterData" hidden="1" oldHidden="1">
    <formula>'2018'!$A$7:$J$235</formula>
    <oldFormula>'2018'!$A$7:$J$235</oldFormula>
  </rdn>
  <rcv guid="{9E8EDA29-D131-47E0-A6EB-01A97BC17DC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9" sId="3">
    <oc r="A14">
      <v>9</v>
    </oc>
    <nc r="A14">
      <v>8</v>
    </nc>
  </rcc>
  <rcc rId="3280" sId="3">
    <oc r="A15">
      <v>11</v>
    </oc>
    <nc r="A15">
      <v>9</v>
    </nc>
  </rcc>
  <rcc rId="3281" sId="3">
    <oc r="A16">
      <v>12</v>
    </oc>
    <nc r="A16">
      <v>10</v>
    </nc>
  </rcc>
  <rcc rId="3282" sId="3">
    <nc r="N16">
      <v>25</v>
    </nc>
  </rcc>
  <rcv guid="{9E8EDA29-D131-47E0-A6EB-01A97BC17DC7}" action="delete"/>
  <rdn rId="0" localSheetId="1" customView="1" name="Z_9E8EDA29_D131_47E0_A6EB_01A97BC17DC7_.wvu.FilterData" hidden="1" oldHidden="1">
    <formula>'2018'!$A$7:$J$235</formula>
    <oldFormula>'2018'!$A$7:$J$235</oldFormula>
  </rdn>
  <rcv guid="{9E8EDA29-D131-47E0-A6EB-01A97BC17DC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4" sId="3">
    <oc r="J2" t="inlineStr">
      <is>
        <t>к запросу котировок цен №</t>
      </is>
    </oc>
    <nc r="J2" t="inlineStr">
      <is>
        <t>к запросу котировок цен №019/ТВРЗ/2022</t>
      </is>
    </nc>
  </rcc>
  <rcc rId="3285" sId="3">
    <oc r="J1" t="inlineStr">
      <is>
        <t>Приложение №</t>
      </is>
    </oc>
    <nc r="J1" t="inlineStr">
      <is>
        <t>Приложение №5</t>
      </is>
    </nc>
  </rcc>
  <rcc rId="3286" sId="3">
    <oc r="F4" t="inlineStr">
      <is>
        <t>Лот №</t>
      </is>
    </oc>
    <nc r="F4"/>
  </rcc>
  <rrc rId="3287" sId="3" ref="A21:XFD21" action="deleteRow">
    <rfmt sheetId="3" xfDxf="1" sqref="A21:XFD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3" sqref="A21" start="0" length="0">
      <dxf>
        <alignment horizontal="center" vertical="top" readingOrder="0"/>
      </dxf>
    </rfmt>
    <rfmt sheetId="3" sqref="B21" start="0" length="0">
      <dxf>
        <alignment horizontal="center" vertical="top" readingOrder="0"/>
      </dxf>
    </rfmt>
    <rcc rId="0" sId="3" dxf="1">
      <nc r="C21" t="inlineStr">
        <is>
          <t xml:space="preserve">Заместитель директора по коммерческой работе </t>
        </is>
      </nc>
      <ndxf>
        <alignment horizontal="center" vertical="top" readingOrder="0"/>
      </ndxf>
    </rcc>
    <rfmt sheetId="3" sqref="D21" start="0" length="0">
      <dxf>
        <alignment horizontal="left" vertical="center" wrapText="1" readingOrder="0"/>
      </dxf>
    </rfmt>
    <rfmt sheetId="3" sqref="E21" start="0" length="0">
      <dxf>
        <alignment horizontal="center" vertical="center" wrapText="1" readingOrder="0"/>
      </dxf>
    </rfmt>
    <rfmt sheetId="3" sqref="F21" start="0" length="0">
      <dxf>
        <alignment horizontal="center" vertical="center" wrapText="1" readingOrder="0"/>
      </dxf>
    </rfmt>
    <rfmt sheetId="3" sqref="G21" start="0" length="0">
      <dxf>
        <alignment horizontal="center" vertical="center" readingOrder="0"/>
      </dxf>
    </rfmt>
    <rfmt sheetId="3" sqref="H21" start="0" length="0">
      <dxf>
        <alignment horizontal="center" vertical="center" readingOrder="0"/>
      </dxf>
    </rfmt>
    <rfmt sheetId="3" sqref="I21" start="0" length="0">
      <dxf>
        <alignment horizontal="center" vertical="center" readingOrder="0"/>
      </dxf>
    </rfmt>
    <rfmt sheetId="3" sqref="J21" start="0" length="0">
      <dxf>
        <numFmt numFmtId="4" formatCode="#,##0.00"/>
        <alignment horizontal="center" vertical="center" readingOrder="0"/>
      </dxf>
    </rfmt>
    <rcc rId="0" sId="3" dxf="1">
      <nc r="K21" t="inlineStr">
        <is>
          <t>Д.В.Давлюд</t>
        </is>
      </nc>
      <ndxf>
        <numFmt numFmtId="4" formatCode="#,##0.00"/>
        <alignment horizontal="center" vertical="center" readingOrder="0"/>
      </ndxf>
    </rcc>
  </rrc>
  <rcc rId="3288" sId="3">
    <nc r="GF60">
      <f>16:16</f>
    </nc>
  </rcc>
  <rcc rId="3289" sId="3">
    <oc r="N16">
      <v>25</v>
    </oc>
    <nc r="N16"/>
  </rcc>
  <rcv guid="{9E8EDA29-D131-47E0-A6EB-01A97BC17DC7}" action="delete"/>
  <rdn rId="0" localSheetId="1" customView="1" name="Z_9E8EDA29_D131_47E0_A6EB_01A97BC17DC7_.wvu.FilterData" hidden="1" oldHidden="1">
    <formula>'2018'!$A$7:$J$235</formula>
    <oldFormula>'2018'!$A$7:$J$235</oldFormula>
  </rdn>
  <rcv guid="{9E8EDA29-D131-47E0-A6EB-01A97BC17DC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5:XFD17">
    <dxf>
      <fill>
        <patternFill patternType="none">
          <bgColor auto="1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E8EDA29-D131-47E0-A6EB-01A97BC17DC7}" action="delete"/>
  <rdn rId="0" localSheetId="1" customView="1" name="Z_9E8EDA29_D131_47E0_A6EB_01A97BC17DC7_.wvu.FilterData" hidden="1" oldHidden="1">
    <formula>'2018'!$A$7:$J$235</formula>
    <oldFormula>'2018'!$A$7:$J$235</oldFormula>
  </rdn>
  <rcv guid="{9E8EDA29-D131-47E0-A6EB-01A97BC17DC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63" t="s">
        <v>370</v>
      </c>
      <c r="B4" s="163"/>
      <c r="H4" s="37" t="s">
        <v>366</v>
      </c>
      <c r="I4" s="38" t="s">
        <v>367</v>
      </c>
    </row>
    <row r="5" spans="1:10" ht="19.5" customHeight="1" x14ac:dyDescent="0.25">
      <c r="A5" s="1"/>
      <c r="B5" s="162" t="s">
        <v>369</v>
      </c>
      <c r="C5" s="162"/>
      <c r="D5" s="162"/>
      <c r="E5" s="162"/>
      <c r="F5" s="162"/>
      <c r="G5" s="162"/>
      <c r="H5" s="162"/>
      <c r="I5" s="162"/>
      <c r="J5" s="162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61"/>
      <c r="I6" s="161"/>
      <c r="J6" s="161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9E8EDA29-D131-47E0-A6EB-01A97BC17DC7}" showPageBreaks="1" showAutoFilter="1" state="hidden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0"/>
  <sheetViews>
    <sheetView view="pageBreakPreview" zoomScaleNormal="100" zoomScaleSheetLayoutView="100" workbookViewId="0">
      <selection sqref="A1:XFD1048576"/>
    </sheetView>
  </sheetViews>
  <sheetFormatPr defaultColWidth="8.85546875" defaultRowHeight="12.75" x14ac:dyDescent="0.2"/>
  <cols>
    <col min="1" max="1" width="4.85546875" style="86" customWidth="1"/>
    <col min="2" max="2" width="14.85546875" style="86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5.85546875" style="37" customWidth="1"/>
    <col min="8" max="8" width="8.5703125" style="37" customWidth="1"/>
    <col min="9" max="9" width="10.42578125" style="37" customWidth="1"/>
    <col min="10" max="10" width="14" style="3" customWidth="1"/>
    <col min="11" max="11" width="14.7109375" style="93" customWidth="1"/>
    <col min="12" max="12" width="11.28515625" style="3" customWidth="1"/>
    <col min="13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8.8554687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8.8554687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8.8554687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8.8554687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8.8554687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8.8554687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8.8554687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8.8554687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8.8554687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8.8554687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8.8554687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8.8554687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8.8554687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8.8554687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8.8554687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8.85546875" style="3"/>
  </cols>
  <sheetData>
    <row r="1" spans="1:27" x14ac:dyDescent="0.2">
      <c r="I1" s="96"/>
      <c r="J1" s="97" t="s">
        <v>406</v>
      </c>
      <c r="K1" s="98"/>
    </row>
    <row r="2" spans="1:27" x14ac:dyDescent="0.2">
      <c r="I2" s="96"/>
      <c r="J2" s="97" t="s">
        <v>395</v>
      </c>
      <c r="K2" s="98"/>
    </row>
    <row r="4" spans="1:27" ht="15.75" x14ac:dyDescent="0.2">
      <c r="F4" s="100" t="s">
        <v>396</v>
      </c>
    </row>
    <row r="5" spans="1:27" ht="110.25" x14ac:dyDescent="0.2">
      <c r="A5" s="81" t="s">
        <v>0</v>
      </c>
      <c r="B5" s="118"/>
      <c r="C5" s="87" t="s">
        <v>1</v>
      </c>
      <c r="D5" s="82" t="s">
        <v>2</v>
      </c>
      <c r="E5" s="82" t="s">
        <v>3</v>
      </c>
      <c r="F5" s="83" t="s">
        <v>4</v>
      </c>
      <c r="G5" s="82" t="s">
        <v>5</v>
      </c>
      <c r="H5" s="82" t="s">
        <v>374</v>
      </c>
      <c r="I5" s="82" t="s">
        <v>382</v>
      </c>
      <c r="J5" s="91" t="s">
        <v>375</v>
      </c>
      <c r="K5" s="89" t="s">
        <v>376</v>
      </c>
      <c r="L5" s="116" t="s">
        <v>394</v>
      </c>
    </row>
    <row r="6" spans="1:27" ht="15.75" x14ac:dyDescent="0.2">
      <c r="A6" s="84">
        <v>1</v>
      </c>
      <c r="B6" s="88">
        <v>2</v>
      </c>
      <c r="C6" s="88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92">
        <v>10</v>
      </c>
      <c r="K6" s="90">
        <v>11</v>
      </c>
      <c r="L6" s="90">
        <v>12</v>
      </c>
    </row>
    <row r="7" spans="1:27" s="113" customFormat="1" ht="19.5" customHeight="1" x14ac:dyDescent="0.2">
      <c r="A7" s="81">
        <v>1</v>
      </c>
      <c r="B7" s="119" t="s">
        <v>401</v>
      </c>
      <c r="C7" s="114" t="s">
        <v>76</v>
      </c>
      <c r="D7" s="81" t="s">
        <v>77</v>
      </c>
      <c r="E7" s="81" t="s">
        <v>78</v>
      </c>
      <c r="F7" s="85" t="s">
        <v>322</v>
      </c>
      <c r="G7" s="81" t="s">
        <v>36</v>
      </c>
      <c r="H7" s="94">
        <v>400</v>
      </c>
      <c r="I7" s="125">
        <v>522.99</v>
      </c>
      <c r="J7" s="103">
        <f>H7*I7</f>
        <v>209196</v>
      </c>
      <c r="K7" s="104">
        <f>J7*1.2</f>
        <v>251035.19999999998</v>
      </c>
      <c r="L7" s="117">
        <v>44926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80" customFormat="1" ht="35.25" customHeight="1" x14ac:dyDescent="0.25">
      <c r="A8" s="81">
        <v>2</v>
      </c>
      <c r="B8" s="119" t="s">
        <v>397</v>
      </c>
      <c r="C8" s="101" t="s">
        <v>379</v>
      </c>
      <c r="D8" s="110" t="s">
        <v>377</v>
      </c>
      <c r="E8" s="102" t="s">
        <v>385</v>
      </c>
      <c r="F8" s="85">
        <v>3</v>
      </c>
      <c r="G8" s="81" t="s">
        <v>36</v>
      </c>
      <c r="H8" s="106">
        <v>6000</v>
      </c>
      <c r="I8" s="126">
        <v>138.5</v>
      </c>
      <c r="J8" s="103">
        <f t="shared" ref="J8:J16" si="0">H8*I8</f>
        <v>831000</v>
      </c>
      <c r="K8" s="104">
        <f t="shared" ref="K8:K16" si="1">J8*1.2</f>
        <v>997200</v>
      </c>
      <c r="L8" s="117">
        <v>44926</v>
      </c>
    </row>
    <row r="9" spans="1:27" s="80" customFormat="1" ht="31.5" x14ac:dyDescent="0.25">
      <c r="A9" s="81">
        <v>3</v>
      </c>
      <c r="B9" s="119" t="s">
        <v>398</v>
      </c>
      <c r="C9" s="101" t="s">
        <v>379</v>
      </c>
      <c r="D9" s="110" t="s">
        <v>377</v>
      </c>
      <c r="E9" s="81" t="s">
        <v>386</v>
      </c>
      <c r="F9" s="85">
        <v>4</v>
      </c>
      <c r="G9" s="81" t="s">
        <v>36</v>
      </c>
      <c r="H9" s="94">
        <v>5000</v>
      </c>
      <c r="I9" s="125">
        <v>134.15</v>
      </c>
      <c r="J9" s="103">
        <f t="shared" si="0"/>
        <v>670750</v>
      </c>
      <c r="K9" s="104">
        <f t="shared" si="1"/>
        <v>804900</v>
      </c>
      <c r="L9" s="117">
        <v>44926</v>
      </c>
    </row>
    <row r="10" spans="1:27" s="80" customFormat="1" ht="31.5" x14ac:dyDescent="0.25">
      <c r="A10" s="81">
        <v>4</v>
      </c>
      <c r="B10" s="119" t="s">
        <v>399</v>
      </c>
      <c r="C10" s="101" t="s">
        <v>379</v>
      </c>
      <c r="D10" s="107" t="s">
        <v>377</v>
      </c>
      <c r="E10" s="81" t="s">
        <v>386</v>
      </c>
      <c r="F10" s="85">
        <v>5</v>
      </c>
      <c r="G10" s="81" t="s">
        <v>36</v>
      </c>
      <c r="H10" s="94">
        <v>1200</v>
      </c>
      <c r="I10" s="125">
        <v>134.15</v>
      </c>
      <c r="J10" s="103">
        <f t="shared" si="0"/>
        <v>160980</v>
      </c>
      <c r="K10" s="104">
        <f t="shared" si="1"/>
        <v>193176</v>
      </c>
      <c r="L10" s="117">
        <v>44926</v>
      </c>
    </row>
    <row r="11" spans="1:27" s="80" customFormat="1" ht="29.25" customHeight="1" x14ac:dyDescent="0.2">
      <c r="A11" s="81">
        <v>5</v>
      </c>
      <c r="B11" s="119" t="s">
        <v>400</v>
      </c>
      <c r="C11" s="108" t="s">
        <v>384</v>
      </c>
      <c r="D11" s="107" t="s">
        <v>383</v>
      </c>
      <c r="E11" s="81"/>
      <c r="F11" s="85">
        <v>4</v>
      </c>
      <c r="G11" s="81" t="s">
        <v>36</v>
      </c>
      <c r="H11" s="94">
        <v>15</v>
      </c>
      <c r="I11" s="125">
        <v>244</v>
      </c>
      <c r="J11" s="103">
        <f t="shared" si="0"/>
        <v>3660</v>
      </c>
      <c r="K11" s="104">
        <f t="shared" si="1"/>
        <v>4392</v>
      </c>
      <c r="L11" s="117">
        <v>44926</v>
      </c>
    </row>
    <row r="12" spans="1:27" s="80" customFormat="1" ht="63" x14ac:dyDescent="0.25">
      <c r="A12" s="81">
        <v>6</v>
      </c>
      <c r="B12" s="119" t="s">
        <v>402</v>
      </c>
      <c r="C12" s="109" t="s">
        <v>380</v>
      </c>
      <c r="D12" s="105" t="s">
        <v>381</v>
      </c>
      <c r="E12" s="105" t="s">
        <v>378</v>
      </c>
      <c r="F12" s="85">
        <v>4</v>
      </c>
      <c r="G12" s="81" t="s">
        <v>36</v>
      </c>
      <c r="H12" s="94">
        <v>500</v>
      </c>
      <c r="I12" s="125">
        <v>122.27</v>
      </c>
      <c r="J12" s="103">
        <f t="shared" si="0"/>
        <v>61135</v>
      </c>
      <c r="K12" s="104">
        <f t="shared" si="1"/>
        <v>73362</v>
      </c>
      <c r="L12" s="117">
        <v>44926</v>
      </c>
    </row>
    <row r="13" spans="1:27" s="113" customFormat="1" ht="31.5" x14ac:dyDescent="0.2">
      <c r="A13" s="81">
        <v>7</v>
      </c>
      <c r="B13" s="119" t="s">
        <v>403</v>
      </c>
      <c r="C13" s="81" t="s">
        <v>387</v>
      </c>
      <c r="D13" s="81"/>
      <c r="E13" s="81" t="s">
        <v>388</v>
      </c>
      <c r="F13" s="85">
        <v>2</v>
      </c>
      <c r="G13" s="85" t="s">
        <v>36</v>
      </c>
      <c r="H13" s="115">
        <v>2000</v>
      </c>
      <c r="I13" s="125">
        <v>276</v>
      </c>
      <c r="J13" s="103">
        <f t="shared" si="0"/>
        <v>552000</v>
      </c>
      <c r="K13" s="104">
        <f t="shared" si="1"/>
        <v>662400</v>
      </c>
      <c r="L13" s="117">
        <v>44926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13" customFormat="1" ht="31.5" x14ac:dyDescent="0.2">
      <c r="A14" s="81">
        <v>9</v>
      </c>
      <c r="B14" s="119" t="s">
        <v>404</v>
      </c>
      <c r="C14" s="81" t="s">
        <v>389</v>
      </c>
      <c r="D14" s="81"/>
      <c r="E14" s="81" t="s">
        <v>390</v>
      </c>
      <c r="F14" s="85">
        <v>1</v>
      </c>
      <c r="G14" s="85" t="s">
        <v>36</v>
      </c>
      <c r="H14" s="115">
        <v>12600</v>
      </c>
      <c r="I14" s="125">
        <v>184.5</v>
      </c>
      <c r="J14" s="103">
        <f t="shared" si="0"/>
        <v>2324700</v>
      </c>
      <c r="K14" s="104">
        <f t="shared" si="1"/>
        <v>2789640</v>
      </c>
      <c r="L14" s="117">
        <v>44926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113" customFormat="1" ht="31.5" x14ac:dyDescent="0.2">
      <c r="A15" s="81">
        <v>11</v>
      </c>
      <c r="B15" s="119" t="s">
        <v>405</v>
      </c>
      <c r="C15" s="81" t="s">
        <v>391</v>
      </c>
      <c r="D15" s="81"/>
      <c r="E15" s="81" t="s">
        <v>392</v>
      </c>
      <c r="F15" s="85">
        <v>1.6</v>
      </c>
      <c r="G15" s="81" t="s">
        <v>36</v>
      </c>
      <c r="H15" s="94">
        <v>800</v>
      </c>
      <c r="I15" s="125">
        <v>146.25</v>
      </c>
      <c r="J15" s="103">
        <f t="shared" si="0"/>
        <v>117000</v>
      </c>
      <c r="K15" s="104">
        <f t="shared" si="1"/>
        <v>140400</v>
      </c>
      <c r="L15" s="117">
        <v>44926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13" customFormat="1" ht="31.5" x14ac:dyDescent="0.2">
      <c r="A16" s="81">
        <v>12</v>
      </c>
      <c r="B16" s="120">
        <v>9912270001</v>
      </c>
      <c r="C16" s="81" t="s">
        <v>393</v>
      </c>
      <c r="D16" s="81"/>
      <c r="E16" s="81" t="s">
        <v>392</v>
      </c>
      <c r="F16" s="85">
        <v>1</v>
      </c>
      <c r="G16" s="81" t="s">
        <v>36</v>
      </c>
      <c r="H16" s="94">
        <v>500</v>
      </c>
      <c r="I16" s="125">
        <v>643.62</v>
      </c>
      <c r="J16" s="103">
        <f t="shared" si="0"/>
        <v>321810</v>
      </c>
      <c r="K16" s="104">
        <f t="shared" si="1"/>
        <v>386172</v>
      </c>
      <c r="L16" s="117">
        <v>44926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13" ht="15.75" x14ac:dyDescent="0.25">
      <c r="A17" s="121"/>
      <c r="B17" s="121"/>
      <c r="C17" s="122" t="s">
        <v>363</v>
      </c>
      <c r="D17" s="123"/>
      <c r="E17" s="123"/>
      <c r="F17" s="90"/>
      <c r="G17" s="99"/>
      <c r="H17" s="99"/>
      <c r="I17" s="112"/>
      <c r="J17" s="111">
        <f>SUM(J7:J16)</f>
        <v>5252231</v>
      </c>
      <c r="K17" s="112">
        <f>SUM(K7:K16)</f>
        <v>6302677.2000000002</v>
      </c>
      <c r="L17" s="124"/>
      <c r="M17" s="79"/>
    </row>
    <row r="18" spans="1:13" x14ac:dyDescent="0.2">
      <c r="C18" s="86"/>
      <c r="D18" s="77"/>
      <c r="F18" s="78"/>
      <c r="J18" s="38"/>
      <c r="K18" s="95"/>
    </row>
    <row r="19" spans="1:13" x14ac:dyDescent="0.2">
      <c r="C19" s="86"/>
      <c r="D19" s="77"/>
      <c r="F19" s="78"/>
      <c r="J19" s="38"/>
      <c r="K19" s="95"/>
    </row>
    <row r="20" spans="1:13" x14ac:dyDescent="0.2">
      <c r="C20" s="86"/>
      <c r="D20" s="77"/>
      <c r="F20" s="78"/>
      <c r="J20" s="38"/>
      <c r="K20" s="95"/>
    </row>
    <row r="21" spans="1:13" x14ac:dyDescent="0.2">
      <c r="C21" s="86"/>
      <c r="D21" s="77"/>
      <c r="F21" s="78"/>
      <c r="J21" s="38"/>
      <c r="K21" s="95"/>
    </row>
    <row r="22" spans="1:13" x14ac:dyDescent="0.2">
      <c r="C22" s="86"/>
      <c r="D22" s="77"/>
      <c r="F22" s="78"/>
      <c r="J22" s="38"/>
      <c r="K22" s="95"/>
    </row>
    <row r="23" spans="1:13" x14ac:dyDescent="0.2">
      <c r="C23" s="86"/>
      <c r="D23" s="77"/>
      <c r="F23" s="78"/>
      <c r="J23" s="38"/>
      <c r="K23" s="95"/>
    </row>
    <row r="24" spans="1:13" x14ac:dyDescent="0.2">
      <c r="C24" s="86"/>
      <c r="D24" s="77"/>
      <c r="F24" s="78"/>
      <c r="J24" s="38"/>
      <c r="K24" s="95"/>
    </row>
    <row r="25" spans="1:13" x14ac:dyDescent="0.2">
      <c r="C25" s="86"/>
      <c r="D25" s="77"/>
      <c r="F25" s="78"/>
      <c r="J25" s="38"/>
      <c r="K25" s="95"/>
    </row>
    <row r="26" spans="1:13" x14ac:dyDescent="0.2">
      <c r="C26" s="86"/>
      <c r="D26" s="77"/>
      <c r="F26" s="78"/>
      <c r="J26" s="38"/>
      <c r="K26" s="95"/>
    </row>
    <row r="27" spans="1:13" x14ac:dyDescent="0.2">
      <c r="C27" s="86"/>
      <c r="D27" s="77"/>
      <c r="F27" s="78"/>
      <c r="J27" s="38"/>
      <c r="K27" s="95"/>
    </row>
    <row r="28" spans="1:13" x14ac:dyDescent="0.2">
      <c r="C28" s="86"/>
      <c r="D28" s="77"/>
      <c r="F28" s="78"/>
      <c r="J28" s="38"/>
      <c r="K28" s="95"/>
    </row>
    <row r="29" spans="1:13" x14ac:dyDescent="0.2">
      <c r="C29" s="86"/>
      <c r="D29" s="77"/>
      <c r="F29" s="78"/>
      <c r="J29" s="38"/>
      <c r="K29" s="95"/>
    </row>
    <row r="30" spans="1:13" x14ac:dyDescent="0.2">
      <c r="C30" s="86"/>
      <c r="D30" s="77"/>
      <c r="F30" s="78"/>
      <c r="J30" s="38"/>
      <c r="K30" s="95"/>
    </row>
    <row r="31" spans="1:13" x14ac:dyDescent="0.2">
      <c r="C31" s="86"/>
      <c r="D31" s="77"/>
      <c r="F31" s="78"/>
      <c r="J31" s="38"/>
      <c r="K31" s="95"/>
    </row>
    <row r="32" spans="1:13" x14ac:dyDescent="0.2">
      <c r="C32" s="86"/>
      <c r="D32" s="77"/>
      <c r="F32" s="78"/>
      <c r="J32" s="38"/>
      <c r="K32" s="95"/>
    </row>
    <row r="33" spans="3:11" x14ac:dyDescent="0.2">
      <c r="C33" s="86"/>
      <c r="D33" s="77"/>
      <c r="F33" s="78"/>
      <c r="J33" s="38"/>
      <c r="K33" s="95"/>
    </row>
    <row r="34" spans="3:11" x14ac:dyDescent="0.2">
      <c r="C34" s="86"/>
      <c r="D34" s="77"/>
      <c r="F34" s="78"/>
      <c r="J34" s="38"/>
      <c r="K34" s="95"/>
    </row>
    <row r="35" spans="3:11" x14ac:dyDescent="0.2">
      <c r="C35" s="86"/>
      <c r="D35" s="77"/>
      <c r="F35" s="78"/>
      <c r="J35" s="38"/>
      <c r="K35" s="95"/>
    </row>
    <row r="36" spans="3:11" x14ac:dyDescent="0.2">
      <c r="C36" s="86"/>
      <c r="D36" s="77"/>
      <c r="F36" s="78"/>
      <c r="J36" s="38"/>
      <c r="K36" s="95"/>
    </row>
    <row r="37" spans="3:11" x14ac:dyDescent="0.2">
      <c r="C37" s="86"/>
      <c r="D37" s="77"/>
      <c r="F37" s="78"/>
      <c r="J37" s="38"/>
      <c r="K37" s="95"/>
    </row>
    <row r="38" spans="3:11" x14ac:dyDescent="0.2">
      <c r="C38" s="86"/>
      <c r="D38" s="77"/>
      <c r="F38" s="78"/>
      <c r="J38" s="38"/>
      <c r="K38" s="95"/>
    </row>
    <row r="39" spans="3:11" x14ac:dyDescent="0.2">
      <c r="C39" s="86"/>
      <c r="D39" s="77"/>
      <c r="F39" s="78"/>
      <c r="J39" s="38"/>
      <c r="K39" s="95"/>
    </row>
    <row r="40" spans="3:11" x14ac:dyDescent="0.2">
      <c r="C40" s="86"/>
      <c r="D40" s="77"/>
      <c r="F40" s="78"/>
      <c r="J40" s="38"/>
      <c r="K40" s="95"/>
    </row>
    <row r="41" spans="3:11" x14ac:dyDescent="0.2">
      <c r="C41" s="86"/>
      <c r="D41" s="77"/>
      <c r="F41" s="78"/>
      <c r="J41" s="38"/>
      <c r="K41" s="95"/>
    </row>
    <row r="42" spans="3:11" x14ac:dyDescent="0.2">
      <c r="C42" s="86"/>
      <c r="D42" s="77"/>
      <c r="F42" s="78"/>
      <c r="J42" s="38"/>
      <c r="K42" s="95"/>
    </row>
    <row r="43" spans="3:11" x14ac:dyDescent="0.2">
      <c r="C43" s="86"/>
      <c r="D43" s="77"/>
      <c r="F43" s="78"/>
      <c r="J43" s="38"/>
      <c r="K43" s="95"/>
    </row>
    <row r="44" spans="3:11" x14ac:dyDescent="0.2">
      <c r="C44" s="86"/>
      <c r="D44" s="77"/>
      <c r="F44" s="78"/>
      <c r="J44" s="38"/>
      <c r="K44" s="95"/>
    </row>
    <row r="45" spans="3:11" x14ac:dyDescent="0.2">
      <c r="C45" s="86"/>
      <c r="D45" s="77"/>
      <c r="F45" s="78"/>
      <c r="J45" s="38"/>
      <c r="K45" s="95"/>
    </row>
    <row r="46" spans="3:11" x14ac:dyDescent="0.2">
      <c r="C46" s="86"/>
      <c r="D46" s="77"/>
      <c r="F46" s="78"/>
      <c r="J46" s="38"/>
      <c r="K46" s="95"/>
    </row>
    <row r="47" spans="3:11" x14ac:dyDescent="0.2">
      <c r="C47" s="86"/>
      <c r="D47" s="77"/>
      <c r="F47" s="78"/>
      <c r="J47" s="38"/>
      <c r="K47" s="95"/>
    </row>
    <row r="48" spans="3:11" x14ac:dyDescent="0.2">
      <c r="C48" s="86"/>
      <c r="D48" s="77"/>
      <c r="F48" s="78"/>
      <c r="J48" s="38"/>
      <c r="K48" s="95"/>
    </row>
    <row r="49" spans="3:11" x14ac:dyDescent="0.2">
      <c r="C49" s="86"/>
      <c r="D49" s="77"/>
      <c r="F49" s="78"/>
      <c r="J49" s="38"/>
      <c r="K49" s="95"/>
    </row>
    <row r="50" spans="3:11" x14ac:dyDescent="0.2">
      <c r="C50" s="86"/>
      <c r="D50" s="77"/>
      <c r="F50" s="78"/>
      <c r="J50" s="38"/>
      <c r="K50" s="95"/>
    </row>
    <row r="51" spans="3:11" x14ac:dyDescent="0.2">
      <c r="C51" s="86"/>
      <c r="D51" s="77"/>
      <c r="F51" s="78"/>
      <c r="J51" s="38"/>
      <c r="K51" s="95"/>
    </row>
    <row r="52" spans="3:11" x14ac:dyDescent="0.2">
      <c r="C52" s="86"/>
      <c r="D52" s="77"/>
      <c r="F52" s="78"/>
      <c r="J52" s="38"/>
      <c r="K52" s="95"/>
    </row>
    <row r="53" spans="3:11" x14ac:dyDescent="0.2">
      <c r="C53" s="86"/>
      <c r="D53" s="77"/>
      <c r="F53" s="78"/>
      <c r="J53" s="38"/>
      <c r="K53" s="95"/>
    </row>
    <row r="54" spans="3:11" x14ac:dyDescent="0.2">
      <c r="C54" s="86"/>
      <c r="D54" s="77"/>
      <c r="F54" s="78"/>
      <c r="J54" s="38"/>
      <c r="K54" s="95"/>
    </row>
    <row r="55" spans="3:11" x14ac:dyDescent="0.2">
      <c r="C55" s="86"/>
      <c r="D55" s="77"/>
      <c r="F55" s="78"/>
      <c r="J55" s="38"/>
      <c r="K55" s="95"/>
    </row>
    <row r="56" spans="3:11" x14ac:dyDescent="0.2">
      <c r="C56" s="86"/>
      <c r="D56" s="77"/>
      <c r="F56" s="78"/>
      <c r="J56" s="38"/>
      <c r="K56" s="95"/>
    </row>
    <row r="57" spans="3:11" x14ac:dyDescent="0.2">
      <c r="C57" s="86"/>
      <c r="D57" s="77"/>
      <c r="F57" s="78"/>
      <c r="J57" s="38"/>
      <c r="K57" s="95"/>
    </row>
    <row r="58" spans="3:11" x14ac:dyDescent="0.2">
      <c r="C58" s="86"/>
      <c r="D58" s="77"/>
      <c r="F58" s="78"/>
      <c r="J58" s="38"/>
      <c r="K58" s="95"/>
    </row>
    <row r="59" spans="3:11" x14ac:dyDescent="0.2">
      <c r="C59" s="86"/>
      <c r="D59" s="77"/>
      <c r="F59" s="78"/>
      <c r="J59" s="38"/>
      <c r="K59" s="95"/>
    </row>
    <row r="60" spans="3:11" x14ac:dyDescent="0.2">
      <c r="C60" s="86"/>
      <c r="D60" s="77"/>
      <c r="F60" s="78"/>
      <c r="J60" s="38"/>
      <c r="K60" s="95"/>
    </row>
    <row r="61" spans="3:11" x14ac:dyDescent="0.2">
      <c r="C61" s="86"/>
      <c r="D61" s="77"/>
      <c r="F61" s="78"/>
      <c r="J61" s="38"/>
      <c r="K61" s="95"/>
    </row>
    <row r="62" spans="3:11" x14ac:dyDescent="0.2">
      <c r="C62" s="86"/>
      <c r="D62" s="77"/>
      <c r="F62" s="78"/>
      <c r="J62" s="38"/>
      <c r="K62" s="95"/>
    </row>
    <row r="63" spans="3:11" x14ac:dyDescent="0.2">
      <c r="C63" s="86"/>
      <c r="D63" s="77"/>
      <c r="F63" s="78"/>
      <c r="J63" s="38"/>
      <c r="K63" s="95"/>
    </row>
    <row r="64" spans="3:11" x14ac:dyDescent="0.2">
      <c r="C64" s="86"/>
      <c r="D64" s="77"/>
      <c r="F64" s="78"/>
      <c r="J64" s="38"/>
      <c r="K64" s="95"/>
    </row>
    <row r="65" spans="3:11" x14ac:dyDescent="0.2">
      <c r="C65" s="86"/>
      <c r="D65" s="77"/>
      <c r="F65" s="78"/>
      <c r="J65" s="38"/>
      <c r="K65" s="95"/>
    </row>
    <row r="66" spans="3:11" x14ac:dyDescent="0.2">
      <c r="C66" s="86"/>
      <c r="D66" s="77"/>
      <c r="F66" s="78"/>
      <c r="J66" s="38"/>
      <c r="K66" s="95"/>
    </row>
    <row r="67" spans="3:11" x14ac:dyDescent="0.2">
      <c r="C67" s="86"/>
      <c r="D67" s="77"/>
      <c r="F67" s="78"/>
      <c r="J67" s="38"/>
      <c r="K67" s="95"/>
    </row>
    <row r="68" spans="3:11" x14ac:dyDescent="0.2">
      <c r="C68" s="86"/>
      <c r="D68" s="77"/>
      <c r="F68" s="78"/>
      <c r="J68" s="38"/>
      <c r="K68" s="95"/>
    </row>
    <row r="69" spans="3:11" x14ac:dyDescent="0.2">
      <c r="C69" s="86"/>
      <c r="D69" s="77"/>
      <c r="F69" s="78"/>
      <c r="J69" s="38"/>
      <c r="K69" s="95"/>
    </row>
    <row r="70" spans="3:11" x14ac:dyDescent="0.2">
      <c r="C70" s="86"/>
      <c r="D70" s="77"/>
      <c r="F70" s="78"/>
      <c r="J70" s="38"/>
      <c r="K70" s="95"/>
    </row>
    <row r="71" spans="3:11" x14ac:dyDescent="0.2">
      <c r="C71" s="86"/>
      <c r="D71" s="77"/>
      <c r="F71" s="78"/>
      <c r="J71" s="38"/>
      <c r="K71" s="95"/>
    </row>
    <row r="72" spans="3:11" x14ac:dyDescent="0.2">
      <c r="C72" s="86"/>
      <c r="D72" s="77"/>
      <c r="F72" s="78"/>
      <c r="J72" s="38"/>
      <c r="K72" s="95"/>
    </row>
    <row r="73" spans="3:11" x14ac:dyDescent="0.2">
      <c r="C73" s="86"/>
      <c r="D73" s="77"/>
      <c r="F73" s="78"/>
      <c r="J73" s="38"/>
      <c r="K73" s="95"/>
    </row>
    <row r="74" spans="3:11" x14ac:dyDescent="0.2">
      <c r="C74" s="86"/>
      <c r="D74" s="77"/>
      <c r="F74" s="78"/>
      <c r="J74" s="38"/>
      <c r="K74" s="95"/>
    </row>
    <row r="75" spans="3:11" x14ac:dyDescent="0.2">
      <c r="C75" s="86"/>
      <c r="D75" s="77"/>
      <c r="F75" s="78"/>
      <c r="J75" s="38"/>
      <c r="K75" s="95"/>
    </row>
    <row r="76" spans="3:11" x14ac:dyDescent="0.2">
      <c r="C76" s="86"/>
      <c r="D76" s="77"/>
      <c r="F76" s="78"/>
      <c r="J76" s="38"/>
      <c r="K76" s="95"/>
    </row>
    <row r="77" spans="3:11" x14ac:dyDescent="0.2">
      <c r="C77" s="86"/>
      <c r="D77" s="77"/>
      <c r="F77" s="78"/>
      <c r="J77" s="38"/>
      <c r="K77" s="95"/>
    </row>
    <row r="78" spans="3:11" x14ac:dyDescent="0.2">
      <c r="C78" s="86"/>
      <c r="D78" s="77"/>
      <c r="F78" s="78"/>
      <c r="J78" s="38"/>
      <c r="K78" s="95"/>
    </row>
    <row r="79" spans="3:11" x14ac:dyDescent="0.2">
      <c r="C79" s="86"/>
      <c r="D79" s="77"/>
      <c r="F79" s="78"/>
      <c r="J79" s="38"/>
      <c r="K79" s="95"/>
    </row>
    <row r="80" spans="3:11" x14ac:dyDescent="0.2">
      <c r="C80" s="86"/>
      <c r="D80" s="77"/>
      <c r="F80" s="78"/>
      <c r="J80" s="38"/>
      <c r="K80" s="95"/>
    </row>
    <row r="81" spans="3:11" x14ac:dyDescent="0.2">
      <c r="C81" s="86"/>
      <c r="D81" s="77"/>
      <c r="F81" s="78"/>
      <c r="J81" s="38"/>
      <c r="K81" s="95"/>
    </row>
    <row r="82" spans="3:11" x14ac:dyDescent="0.2">
      <c r="C82" s="86"/>
      <c r="D82" s="77"/>
      <c r="F82" s="78"/>
      <c r="J82" s="38"/>
      <c r="K82" s="95"/>
    </row>
    <row r="83" spans="3:11" x14ac:dyDescent="0.2">
      <c r="C83" s="86"/>
      <c r="D83" s="77"/>
      <c r="F83" s="78"/>
      <c r="J83" s="38"/>
      <c r="K83" s="95"/>
    </row>
    <row r="84" spans="3:11" x14ac:dyDescent="0.2">
      <c r="C84" s="86"/>
      <c r="D84" s="77"/>
      <c r="F84" s="78"/>
      <c r="J84" s="38"/>
      <c r="K84" s="95"/>
    </row>
    <row r="85" spans="3:11" x14ac:dyDescent="0.2">
      <c r="C85" s="86"/>
      <c r="D85" s="77"/>
      <c r="F85" s="78"/>
      <c r="J85" s="38"/>
      <c r="K85" s="95"/>
    </row>
    <row r="86" spans="3:11" x14ac:dyDescent="0.2">
      <c r="C86" s="86"/>
      <c r="D86" s="77"/>
      <c r="F86" s="78"/>
      <c r="J86" s="38"/>
      <c r="K86" s="95"/>
    </row>
    <row r="87" spans="3:11" x14ac:dyDescent="0.2">
      <c r="C87" s="86"/>
      <c r="D87" s="77"/>
      <c r="F87" s="78"/>
      <c r="J87" s="38"/>
      <c r="K87" s="95"/>
    </row>
    <row r="88" spans="3:11" x14ac:dyDescent="0.2">
      <c r="C88" s="86"/>
      <c r="D88" s="77"/>
      <c r="F88" s="78"/>
      <c r="J88" s="38"/>
      <c r="K88" s="95"/>
    </row>
    <row r="89" spans="3:11" x14ac:dyDescent="0.2">
      <c r="C89" s="86"/>
      <c r="D89" s="77"/>
      <c r="F89" s="78"/>
      <c r="J89" s="38"/>
      <c r="K89" s="95"/>
    </row>
    <row r="90" spans="3:11" x14ac:dyDescent="0.2">
      <c r="C90" s="86"/>
      <c r="D90" s="77"/>
      <c r="F90" s="78"/>
      <c r="J90" s="38"/>
      <c r="K90" s="95"/>
    </row>
    <row r="91" spans="3:11" x14ac:dyDescent="0.2">
      <c r="C91" s="86"/>
      <c r="D91" s="77"/>
      <c r="F91" s="78"/>
      <c r="J91" s="38"/>
      <c r="K91" s="95"/>
    </row>
    <row r="92" spans="3:11" x14ac:dyDescent="0.2">
      <c r="C92" s="86"/>
      <c r="D92" s="77"/>
      <c r="F92" s="78"/>
      <c r="J92" s="38"/>
      <c r="K92" s="95"/>
    </row>
    <row r="93" spans="3:11" x14ac:dyDescent="0.2">
      <c r="C93" s="86"/>
      <c r="D93" s="77"/>
      <c r="F93" s="78"/>
      <c r="J93" s="38"/>
      <c r="K93" s="95"/>
    </row>
    <row r="94" spans="3:11" x14ac:dyDescent="0.2">
      <c r="C94" s="86"/>
      <c r="D94" s="77"/>
      <c r="F94" s="78"/>
      <c r="J94" s="38"/>
      <c r="K94" s="95"/>
    </row>
    <row r="95" spans="3:11" x14ac:dyDescent="0.2">
      <c r="C95" s="86"/>
      <c r="D95" s="77"/>
      <c r="F95" s="78"/>
      <c r="J95" s="38"/>
      <c r="K95" s="95"/>
    </row>
    <row r="96" spans="3:11" x14ac:dyDescent="0.2">
      <c r="C96" s="86"/>
      <c r="D96" s="77"/>
      <c r="F96" s="78"/>
      <c r="J96" s="38"/>
      <c r="K96" s="95"/>
    </row>
    <row r="97" spans="3:11" x14ac:dyDescent="0.2">
      <c r="C97" s="86"/>
      <c r="D97" s="77"/>
      <c r="F97" s="78"/>
      <c r="J97" s="38"/>
      <c r="K97" s="95"/>
    </row>
    <row r="98" spans="3:11" x14ac:dyDescent="0.2">
      <c r="C98" s="86"/>
      <c r="D98" s="77"/>
      <c r="F98" s="78"/>
      <c r="J98" s="38"/>
      <c r="K98" s="95"/>
    </row>
    <row r="99" spans="3:11" x14ac:dyDescent="0.2">
      <c r="C99" s="86"/>
      <c r="D99" s="77"/>
      <c r="F99" s="78"/>
      <c r="J99" s="38"/>
      <c r="K99" s="95"/>
    </row>
    <row r="100" spans="3:11" x14ac:dyDescent="0.2">
      <c r="C100" s="86"/>
      <c r="D100" s="77"/>
      <c r="F100" s="78"/>
      <c r="J100" s="38"/>
      <c r="K100" s="95"/>
    </row>
    <row r="101" spans="3:11" x14ac:dyDescent="0.2">
      <c r="C101" s="86"/>
      <c r="D101" s="77"/>
      <c r="F101" s="78"/>
      <c r="J101" s="38"/>
      <c r="K101" s="95"/>
    </row>
    <row r="102" spans="3:11" x14ac:dyDescent="0.2">
      <c r="C102" s="86"/>
      <c r="D102" s="77"/>
      <c r="F102" s="78"/>
      <c r="J102" s="38"/>
      <c r="K102" s="95"/>
    </row>
    <row r="103" spans="3:11" x14ac:dyDescent="0.2">
      <c r="C103" s="86"/>
      <c r="D103" s="77"/>
      <c r="F103" s="78"/>
      <c r="J103" s="38"/>
      <c r="K103" s="95"/>
    </row>
    <row r="104" spans="3:11" x14ac:dyDescent="0.2">
      <c r="C104" s="86"/>
      <c r="D104" s="77"/>
      <c r="F104" s="78"/>
      <c r="J104" s="38"/>
      <c r="K104" s="95"/>
    </row>
    <row r="105" spans="3:11" x14ac:dyDescent="0.2">
      <c r="C105" s="86"/>
      <c r="D105" s="77"/>
      <c r="F105" s="78"/>
      <c r="J105" s="38"/>
      <c r="K105" s="95"/>
    </row>
    <row r="106" spans="3:11" x14ac:dyDescent="0.2">
      <c r="C106" s="86"/>
      <c r="D106" s="77"/>
      <c r="F106" s="78"/>
      <c r="J106" s="38"/>
      <c r="K106" s="95"/>
    </row>
    <row r="107" spans="3:11" x14ac:dyDescent="0.2">
      <c r="C107" s="86"/>
      <c r="D107" s="77"/>
      <c r="F107" s="78"/>
      <c r="J107" s="38"/>
      <c r="K107" s="95"/>
    </row>
    <row r="108" spans="3:11" x14ac:dyDescent="0.2">
      <c r="C108" s="86"/>
      <c r="D108" s="77"/>
      <c r="F108" s="78"/>
      <c r="J108" s="38"/>
      <c r="K108" s="95"/>
    </row>
    <row r="109" spans="3:11" x14ac:dyDescent="0.2">
      <c r="C109" s="86"/>
      <c r="D109" s="77"/>
      <c r="F109" s="78"/>
      <c r="J109" s="38"/>
      <c r="K109" s="95"/>
    </row>
    <row r="110" spans="3:11" x14ac:dyDescent="0.2">
      <c r="C110" s="86"/>
      <c r="D110" s="77"/>
      <c r="F110" s="78"/>
      <c r="J110" s="38"/>
      <c r="K110" s="95"/>
    </row>
    <row r="111" spans="3:11" x14ac:dyDescent="0.2">
      <c r="C111" s="86"/>
      <c r="D111" s="77"/>
      <c r="F111" s="78"/>
      <c r="J111" s="38"/>
      <c r="K111" s="95"/>
    </row>
    <row r="112" spans="3:11" x14ac:dyDescent="0.2">
      <c r="C112" s="86"/>
      <c r="D112" s="77"/>
      <c r="F112" s="78"/>
      <c r="J112" s="38"/>
      <c r="K112" s="95"/>
    </row>
    <row r="113" spans="3:11" x14ac:dyDescent="0.2">
      <c r="C113" s="86"/>
      <c r="D113" s="77"/>
      <c r="F113" s="78"/>
      <c r="J113" s="38"/>
      <c r="K113" s="95"/>
    </row>
    <row r="114" spans="3:11" x14ac:dyDescent="0.2">
      <c r="C114" s="86"/>
      <c r="D114" s="77"/>
      <c r="F114" s="78"/>
      <c r="J114" s="38"/>
      <c r="K114" s="95"/>
    </row>
    <row r="115" spans="3:11" x14ac:dyDescent="0.2">
      <c r="C115" s="86"/>
      <c r="D115" s="77"/>
      <c r="F115" s="78"/>
      <c r="J115" s="38"/>
      <c r="K115" s="95"/>
    </row>
    <row r="116" spans="3:11" x14ac:dyDescent="0.2">
      <c r="C116" s="86"/>
      <c r="D116" s="77"/>
      <c r="F116" s="78"/>
      <c r="J116" s="38"/>
      <c r="K116" s="95"/>
    </row>
    <row r="117" spans="3:11" x14ac:dyDescent="0.2">
      <c r="C117" s="86"/>
      <c r="D117" s="77"/>
      <c r="F117" s="78"/>
      <c r="J117" s="38"/>
      <c r="K117" s="95"/>
    </row>
    <row r="118" spans="3:11" x14ac:dyDescent="0.2">
      <c r="C118" s="86"/>
      <c r="D118" s="77"/>
      <c r="F118" s="78"/>
      <c r="J118" s="38"/>
      <c r="K118" s="95"/>
    </row>
    <row r="119" spans="3:11" x14ac:dyDescent="0.2">
      <c r="C119" s="86"/>
      <c r="D119" s="77"/>
      <c r="F119" s="78"/>
      <c r="J119" s="38"/>
      <c r="K119" s="95"/>
    </row>
    <row r="120" spans="3:11" x14ac:dyDescent="0.2">
      <c r="C120" s="86"/>
      <c r="D120" s="77"/>
      <c r="F120" s="78"/>
      <c r="J120" s="38"/>
      <c r="K120" s="95"/>
    </row>
    <row r="121" spans="3:11" x14ac:dyDescent="0.2">
      <c r="C121" s="86"/>
      <c r="D121" s="77"/>
      <c r="F121" s="78"/>
      <c r="J121" s="38"/>
      <c r="K121" s="95"/>
    </row>
    <row r="122" spans="3:11" x14ac:dyDescent="0.2">
      <c r="C122" s="86"/>
      <c r="D122" s="77"/>
      <c r="F122" s="78"/>
      <c r="J122" s="38"/>
      <c r="K122" s="95"/>
    </row>
    <row r="123" spans="3:11" x14ac:dyDescent="0.2">
      <c r="C123" s="86"/>
      <c r="D123" s="77"/>
      <c r="F123" s="78"/>
      <c r="J123" s="38"/>
      <c r="K123" s="95"/>
    </row>
    <row r="124" spans="3:11" x14ac:dyDescent="0.2">
      <c r="C124" s="86"/>
      <c r="D124" s="77"/>
      <c r="F124" s="78"/>
      <c r="J124" s="38"/>
      <c r="K124" s="95"/>
    </row>
    <row r="125" spans="3:11" x14ac:dyDescent="0.2">
      <c r="C125" s="86"/>
      <c r="D125" s="77"/>
      <c r="F125" s="78"/>
      <c r="J125" s="38"/>
      <c r="K125" s="95"/>
    </row>
    <row r="126" spans="3:11" x14ac:dyDescent="0.2">
      <c r="C126" s="86"/>
      <c r="D126" s="77"/>
      <c r="F126" s="78"/>
      <c r="J126" s="38"/>
      <c r="K126" s="95"/>
    </row>
    <row r="127" spans="3:11" x14ac:dyDescent="0.2">
      <c r="C127" s="86"/>
      <c r="D127" s="77"/>
      <c r="F127" s="78"/>
      <c r="J127" s="38"/>
      <c r="K127" s="95"/>
    </row>
    <row r="128" spans="3:11" x14ac:dyDescent="0.2">
      <c r="C128" s="86"/>
      <c r="D128" s="77"/>
      <c r="F128" s="78"/>
      <c r="J128" s="38"/>
      <c r="K128" s="95"/>
    </row>
    <row r="129" spans="3:11" x14ac:dyDescent="0.2">
      <c r="C129" s="86"/>
      <c r="D129" s="77"/>
      <c r="F129" s="78"/>
      <c r="J129" s="38"/>
      <c r="K129" s="95"/>
    </row>
    <row r="130" spans="3:11" x14ac:dyDescent="0.2">
      <c r="C130" s="86"/>
      <c r="D130" s="77"/>
      <c r="F130" s="78"/>
      <c r="J130" s="38"/>
      <c r="K130" s="95"/>
    </row>
    <row r="131" spans="3:11" x14ac:dyDescent="0.2">
      <c r="C131" s="86"/>
      <c r="D131" s="77"/>
      <c r="F131" s="78"/>
      <c r="J131" s="38"/>
      <c r="K131" s="95"/>
    </row>
    <row r="132" spans="3:11" x14ac:dyDescent="0.2">
      <c r="C132" s="86"/>
      <c r="D132" s="77"/>
      <c r="F132" s="78"/>
      <c r="J132" s="38"/>
      <c r="K132" s="95"/>
    </row>
    <row r="133" spans="3:11" x14ac:dyDescent="0.2">
      <c r="C133" s="86"/>
      <c r="D133" s="77"/>
      <c r="F133" s="78"/>
      <c r="J133" s="38"/>
      <c r="K133" s="95"/>
    </row>
    <row r="134" spans="3:11" x14ac:dyDescent="0.2">
      <c r="C134" s="86"/>
      <c r="D134" s="77"/>
      <c r="F134" s="78"/>
      <c r="J134" s="38"/>
      <c r="K134" s="95"/>
    </row>
    <row r="135" spans="3:11" x14ac:dyDescent="0.2">
      <c r="C135" s="86"/>
      <c r="D135" s="77"/>
      <c r="F135" s="78"/>
      <c r="J135" s="38"/>
      <c r="K135" s="95"/>
    </row>
    <row r="136" spans="3:11" x14ac:dyDescent="0.2">
      <c r="C136" s="86"/>
      <c r="D136" s="77"/>
      <c r="F136" s="78"/>
      <c r="J136" s="38"/>
      <c r="K136" s="95"/>
    </row>
    <row r="137" spans="3:11" x14ac:dyDescent="0.2">
      <c r="C137" s="86"/>
      <c r="D137" s="77"/>
      <c r="F137" s="78"/>
      <c r="J137" s="38"/>
      <c r="K137" s="95"/>
    </row>
    <row r="138" spans="3:11" x14ac:dyDescent="0.2">
      <c r="C138" s="86"/>
      <c r="D138" s="77"/>
      <c r="F138" s="78"/>
      <c r="J138" s="38"/>
      <c r="K138" s="95"/>
    </row>
    <row r="139" spans="3:11" x14ac:dyDescent="0.2">
      <c r="C139" s="86"/>
      <c r="D139" s="77"/>
      <c r="F139" s="78"/>
      <c r="J139" s="38"/>
      <c r="K139" s="95"/>
    </row>
    <row r="140" spans="3:11" x14ac:dyDescent="0.2">
      <c r="C140" s="86"/>
      <c r="D140" s="77"/>
      <c r="F140" s="78"/>
      <c r="J140" s="38"/>
      <c r="K140" s="95"/>
    </row>
    <row r="141" spans="3:11" x14ac:dyDescent="0.2">
      <c r="C141" s="86"/>
      <c r="D141" s="77"/>
      <c r="F141" s="78"/>
      <c r="J141" s="38"/>
      <c r="K141" s="95"/>
    </row>
    <row r="142" spans="3:11" x14ac:dyDescent="0.2">
      <c r="C142" s="86"/>
      <c r="D142" s="77"/>
      <c r="F142" s="78"/>
      <c r="J142" s="38"/>
      <c r="K142" s="95"/>
    </row>
    <row r="143" spans="3:11" x14ac:dyDescent="0.2">
      <c r="C143" s="86"/>
      <c r="D143" s="77"/>
      <c r="F143" s="78"/>
      <c r="J143" s="38"/>
      <c r="K143" s="95"/>
    </row>
    <row r="144" spans="3:11" x14ac:dyDescent="0.2">
      <c r="C144" s="86"/>
      <c r="D144" s="77"/>
      <c r="F144" s="78"/>
      <c r="J144" s="38"/>
      <c r="K144" s="95"/>
    </row>
    <row r="145" spans="3:11" x14ac:dyDescent="0.2">
      <c r="C145" s="86"/>
      <c r="D145" s="77"/>
      <c r="F145" s="78"/>
      <c r="J145" s="38"/>
      <c r="K145" s="95"/>
    </row>
    <row r="146" spans="3:11" x14ac:dyDescent="0.2">
      <c r="C146" s="86"/>
      <c r="D146" s="77"/>
      <c r="F146" s="78"/>
      <c r="J146" s="38"/>
      <c r="K146" s="95"/>
    </row>
    <row r="147" spans="3:11" x14ac:dyDescent="0.2">
      <c r="C147" s="86"/>
      <c r="D147" s="77"/>
      <c r="F147" s="78"/>
      <c r="J147" s="38"/>
      <c r="K147" s="95"/>
    </row>
    <row r="148" spans="3:11" x14ac:dyDescent="0.2">
      <c r="C148" s="86"/>
      <c r="D148" s="77"/>
      <c r="F148" s="78"/>
      <c r="J148" s="38"/>
      <c r="K148" s="95"/>
    </row>
    <row r="149" spans="3:11" x14ac:dyDescent="0.2">
      <c r="C149" s="86"/>
      <c r="D149" s="77"/>
      <c r="F149" s="78"/>
      <c r="J149" s="38"/>
      <c r="K149" s="95"/>
    </row>
    <row r="150" spans="3:11" x14ac:dyDescent="0.2">
      <c r="C150" s="86"/>
      <c r="D150" s="77"/>
      <c r="F150" s="78"/>
      <c r="J150" s="38"/>
      <c r="K150" s="95"/>
    </row>
    <row r="151" spans="3:11" x14ac:dyDescent="0.2">
      <c r="C151" s="86"/>
      <c r="D151" s="77"/>
      <c r="F151" s="78"/>
      <c r="J151" s="38"/>
      <c r="K151" s="95"/>
    </row>
    <row r="152" spans="3:11" x14ac:dyDescent="0.2">
      <c r="C152" s="86"/>
      <c r="D152" s="77"/>
      <c r="F152" s="78"/>
      <c r="J152" s="38"/>
      <c r="K152" s="95"/>
    </row>
    <row r="153" spans="3:11" x14ac:dyDescent="0.2">
      <c r="C153" s="86"/>
      <c r="D153" s="77"/>
      <c r="F153" s="78"/>
      <c r="J153" s="38"/>
      <c r="K153" s="95"/>
    </row>
    <row r="154" spans="3:11" x14ac:dyDescent="0.2">
      <c r="C154" s="86"/>
      <c r="D154" s="77"/>
      <c r="F154" s="78"/>
      <c r="J154" s="38"/>
      <c r="K154" s="95"/>
    </row>
    <row r="155" spans="3:11" x14ac:dyDescent="0.2">
      <c r="C155" s="86"/>
      <c r="D155" s="77"/>
      <c r="F155" s="78"/>
      <c r="J155" s="38"/>
      <c r="K155" s="95"/>
    </row>
    <row r="156" spans="3:11" x14ac:dyDescent="0.2">
      <c r="C156" s="86"/>
      <c r="D156" s="77"/>
      <c r="F156" s="78"/>
      <c r="J156" s="38"/>
      <c r="K156" s="95"/>
    </row>
    <row r="157" spans="3:11" x14ac:dyDescent="0.2">
      <c r="C157" s="86"/>
      <c r="D157" s="77"/>
      <c r="F157" s="78"/>
      <c r="J157" s="38"/>
      <c r="K157" s="95"/>
    </row>
    <row r="158" spans="3:11" x14ac:dyDescent="0.2">
      <c r="C158" s="86"/>
      <c r="D158" s="77"/>
      <c r="F158" s="78"/>
      <c r="J158" s="38"/>
      <c r="K158" s="95"/>
    </row>
    <row r="159" spans="3:11" x14ac:dyDescent="0.2">
      <c r="C159" s="86"/>
      <c r="D159" s="77"/>
      <c r="F159" s="78"/>
      <c r="J159" s="38"/>
      <c r="K159" s="95"/>
    </row>
    <row r="160" spans="3:11" x14ac:dyDescent="0.2">
      <c r="C160" s="86"/>
      <c r="D160" s="77"/>
      <c r="F160" s="78"/>
      <c r="J160" s="38"/>
      <c r="K160" s="95"/>
    </row>
    <row r="161" spans="3:11" x14ac:dyDescent="0.2">
      <c r="C161" s="86"/>
      <c r="D161" s="77"/>
      <c r="F161" s="78"/>
      <c r="J161" s="38"/>
      <c r="K161" s="95"/>
    </row>
    <row r="162" spans="3:11" x14ac:dyDescent="0.2">
      <c r="C162" s="86"/>
      <c r="D162" s="77"/>
      <c r="F162" s="78"/>
      <c r="J162" s="38"/>
      <c r="K162" s="95"/>
    </row>
    <row r="163" spans="3:11" x14ac:dyDescent="0.2">
      <c r="C163" s="86"/>
      <c r="D163" s="77"/>
      <c r="F163" s="78"/>
      <c r="J163" s="38"/>
      <c r="K163" s="95"/>
    </row>
    <row r="164" spans="3:11" x14ac:dyDescent="0.2">
      <c r="C164" s="86"/>
      <c r="D164" s="77"/>
      <c r="F164" s="78"/>
      <c r="J164" s="38"/>
      <c r="K164" s="95"/>
    </row>
    <row r="165" spans="3:11" x14ac:dyDescent="0.2">
      <c r="C165" s="86"/>
      <c r="D165" s="77"/>
      <c r="F165" s="78"/>
      <c r="J165" s="38"/>
      <c r="K165" s="95"/>
    </row>
    <row r="166" spans="3:11" x14ac:dyDescent="0.2">
      <c r="C166" s="86"/>
      <c r="D166" s="77"/>
      <c r="F166" s="78"/>
      <c r="J166" s="38"/>
      <c r="K166" s="95"/>
    </row>
    <row r="167" spans="3:11" x14ac:dyDescent="0.2">
      <c r="C167" s="86"/>
      <c r="D167" s="77"/>
      <c r="F167" s="78"/>
      <c r="J167" s="38"/>
      <c r="K167" s="95"/>
    </row>
    <row r="168" spans="3:11" x14ac:dyDescent="0.2">
      <c r="C168" s="86"/>
      <c r="D168" s="77"/>
      <c r="F168" s="78"/>
      <c r="J168" s="38"/>
      <c r="K168" s="95"/>
    </row>
    <row r="169" spans="3:11" x14ac:dyDescent="0.2">
      <c r="C169" s="86"/>
      <c r="D169" s="77"/>
      <c r="F169" s="78"/>
      <c r="J169" s="38"/>
      <c r="K169" s="95"/>
    </row>
    <row r="170" spans="3:11" x14ac:dyDescent="0.2">
      <c r="C170" s="86"/>
      <c r="D170" s="77"/>
      <c r="F170" s="78"/>
      <c r="J170" s="38"/>
      <c r="K170" s="95"/>
    </row>
    <row r="171" spans="3:11" x14ac:dyDescent="0.2">
      <c r="C171" s="86"/>
      <c r="D171" s="77"/>
      <c r="F171" s="78"/>
      <c r="J171" s="38"/>
      <c r="K171" s="95"/>
    </row>
    <row r="172" spans="3:11" x14ac:dyDescent="0.2">
      <c r="C172" s="86"/>
      <c r="D172" s="77"/>
      <c r="F172" s="78"/>
      <c r="J172" s="38"/>
      <c r="K172" s="95"/>
    </row>
    <row r="173" spans="3:11" x14ac:dyDescent="0.2">
      <c r="C173" s="86"/>
      <c r="D173" s="77"/>
      <c r="F173" s="78"/>
      <c r="J173" s="38"/>
      <c r="K173" s="95"/>
    </row>
    <row r="174" spans="3:11" x14ac:dyDescent="0.2">
      <c r="C174" s="86"/>
      <c r="D174" s="77"/>
      <c r="F174" s="78"/>
      <c r="J174" s="38"/>
      <c r="K174" s="95"/>
    </row>
    <row r="175" spans="3:11" x14ac:dyDescent="0.2">
      <c r="C175" s="86"/>
      <c r="D175" s="77"/>
      <c r="F175" s="78"/>
      <c r="J175" s="38"/>
      <c r="K175" s="95"/>
    </row>
    <row r="176" spans="3:11" x14ac:dyDescent="0.2">
      <c r="C176" s="86"/>
      <c r="D176" s="77"/>
      <c r="F176" s="78"/>
      <c r="J176" s="38"/>
      <c r="K176" s="95"/>
    </row>
    <row r="177" spans="3:11" x14ac:dyDescent="0.2">
      <c r="C177" s="86"/>
      <c r="D177" s="77"/>
      <c r="F177" s="78"/>
      <c r="J177" s="38"/>
      <c r="K177" s="95"/>
    </row>
    <row r="178" spans="3:11" x14ac:dyDescent="0.2">
      <c r="C178" s="86"/>
      <c r="D178" s="77"/>
      <c r="F178" s="78"/>
      <c r="J178" s="38"/>
      <c r="K178" s="95"/>
    </row>
    <row r="179" spans="3:11" x14ac:dyDescent="0.2">
      <c r="C179" s="86"/>
      <c r="D179" s="77"/>
      <c r="F179" s="78"/>
      <c r="J179" s="38"/>
      <c r="K179" s="95"/>
    </row>
    <row r="180" spans="3:11" x14ac:dyDescent="0.2">
      <c r="C180" s="86"/>
      <c r="D180" s="77"/>
      <c r="F180" s="78"/>
      <c r="J180" s="38"/>
      <c r="K180" s="95"/>
    </row>
    <row r="181" spans="3:11" x14ac:dyDescent="0.2">
      <c r="C181" s="86"/>
      <c r="D181" s="77"/>
      <c r="F181" s="78"/>
      <c r="J181" s="38"/>
      <c r="K181" s="95"/>
    </row>
    <row r="182" spans="3:11" x14ac:dyDescent="0.2">
      <c r="C182" s="86"/>
      <c r="D182" s="77"/>
      <c r="F182" s="78"/>
      <c r="J182" s="38"/>
      <c r="K182" s="95"/>
    </row>
    <row r="183" spans="3:11" x14ac:dyDescent="0.2">
      <c r="C183" s="86"/>
      <c r="D183" s="77"/>
      <c r="F183" s="78"/>
      <c r="J183" s="38"/>
      <c r="K183" s="95"/>
    </row>
    <row r="184" spans="3:11" x14ac:dyDescent="0.2">
      <c r="C184" s="86"/>
      <c r="D184" s="77"/>
      <c r="F184" s="78"/>
      <c r="J184" s="38"/>
      <c r="K184" s="95"/>
    </row>
    <row r="185" spans="3:11" x14ac:dyDescent="0.2">
      <c r="C185" s="86"/>
      <c r="D185" s="77"/>
      <c r="F185" s="78"/>
      <c r="J185" s="38"/>
      <c r="K185" s="95"/>
    </row>
    <row r="186" spans="3:11" x14ac:dyDescent="0.2">
      <c r="C186" s="86"/>
      <c r="D186" s="77"/>
      <c r="F186" s="78"/>
      <c r="J186" s="38"/>
      <c r="K186" s="95"/>
    </row>
    <row r="187" spans="3:11" x14ac:dyDescent="0.2">
      <c r="C187" s="86"/>
      <c r="D187" s="77"/>
      <c r="F187" s="78"/>
      <c r="J187" s="38"/>
      <c r="K187" s="95"/>
    </row>
    <row r="188" spans="3:11" x14ac:dyDescent="0.2">
      <c r="C188" s="86"/>
      <c r="D188" s="77"/>
      <c r="F188" s="78"/>
      <c r="J188" s="38"/>
      <c r="K188" s="95"/>
    </row>
    <row r="189" spans="3:11" x14ac:dyDescent="0.2">
      <c r="C189" s="86"/>
      <c r="D189" s="77"/>
      <c r="F189" s="78"/>
      <c r="J189" s="38"/>
      <c r="K189" s="95"/>
    </row>
    <row r="190" spans="3:11" x14ac:dyDescent="0.2">
      <c r="C190" s="86"/>
      <c r="D190" s="77"/>
      <c r="F190" s="78"/>
      <c r="J190" s="38"/>
      <c r="K190" s="95"/>
    </row>
    <row r="191" spans="3:11" x14ac:dyDescent="0.2">
      <c r="C191" s="86"/>
      <c r="D191" s="77"/>
      <c r="F191" s="78"/>
      <c r="J191" s="38"/>
      <c r="K191" s="95"/>
    </row>
    <row r="192" spans="3:11" x14ac:dyDescent="0.2">
      <c r="C192" s="86"/>
      <c r="D192" s="77"/>
      <c r="F192" s="78"/>
      <c r="J192" s="38"/>
      <c r="K192" s="95"/>
    </row>
    <row r="193" spans="3:11" x14ac:dyDescent="0.2">
      <c r="C193" s="86"/>
      <c r="D193" s="77"/>
      <c r="F193" s="78"/>
      <c r="J193" s="38"/>
      <c r="K193" s="95"/>
    </row>
    <row r="194" spans="3:11" x14ac:dyDescent="0.2">
      <c r="C194" s="86"/>
      <c r="D194" s="77"/>
      <c r="F194" s="78"/>
      <c r="J194" s="38"/>
      <c r="K194" s="95"/>
    </row>
    <row r="195" spans="3:11" x14ac:dyDescent="0.2">
      <c r="C195" s="86"/>
      <c r="D195" s="77"/>
      <c r="F195" s="78"/>
      <c r="J195" s="38"/>
      <c r="K195" s="95"/>
    </row>
    <row r="196" spans="3:11" x14ac:dyDescent="0.2">
      <c r="C196" s="86"/>
      <c r="D196" s="77"/>
      <c r="F196" s="78"/>
      <c r="J196" s="38"/>
      <c r="K196" s="95"/>
    </row>
    <row r="197" spans="3:11" x14ac:dyDescent="0.2">
      <c r="C197" s="86"/>
      <c r="D197" s="77"/>
      <c r="F197" s="78"/>
      <c r="J197" s="38"/>
      <c r="K197" s="95"/>
    </row>
    <row r="198" spans="3:11" x14ac:dyDescent="0.2">
      <c r="C198" s="86"/>
      <c r="D198" s="77"/>
      <c r="F198" s="78"/>
      <c r="J198" s="38"/>
      <c r="K198" s="95"/>
    </row>
    <row r="199" spans="3:11" x14ac:dyDescent="0.2">
      <c r="C199" s="86"/>
      <c r="D199" s="77"/>
      <c r="F199" s="78"/>
      <c r="J199" s="38"/>
      <c r="K199" s="95"/>
    </row>
    <row r="200" spans="3:11" x14ac:dyDescent="0.2">
      <c r="C200" s="86"/>
      <c r="D200" s="77"/>
      <c r="F200" s="78"/>
      <c r="J200" s="38"/>
      <c r="K200" s="95"/>
    </row>
    <row r="201" spans="3:11" x14ac:dyDescent="0.2">
      <c r="C201" s="86"/>
      <c r="D201" s="77"/>
      <c r="F201" s="78"/>
      <c r="J201" s="38"/>
      <c r="K201" s="95"/>
    </row>
    <row r="202" spans="3:11" x14ac:dyDescent="0.2">
      <c r="C202" s="86"/>
      <c r="D202" s="77"/>
      <c r="F202" s="78"/>
      <c r="J202" s="38"/>
      <c r="K202" s="95"/>
    </row>
    <row r="203" spans="3:11" x14ac:dyDescent="0.2">
      <c r="C203" s="86"/>
      <c r="D203" s="77"/>
      <c r="F203" s="78"/>
      <c r="J203" s="38"/>
      <c r="K203" s="95"/>
    </row>
    <row r="204" spans="3:11" x14ac:dyDescent="0.2">
      <c r="C204" s="86"/>
      <c r="D204" s="77"/>
      <c r="F204" s="78"/>
      <c r="J204" s="38"/>
      <c r="K204" s="95"/>
    </row>
    <row r="205" spans="3:11" x14ac:dyDescent="0.2">
      <c r="C205" s="86"/>
      <c r="D205" s="77"/>
      <c r="F205" s="78"/>
      <c r="J205" s="38"/>
      <c r="K205" s="95"/>
    </row>
    <row r="206" spans="3:11" x14ac:dyDescent="0.2">
      <c r="C206" s="86"/>
      <c r="D206" s="77"/>
      <c r="F206" s="78"/>
      <c r="J206" s="38"/>
      <c r="K206" s="95"/>
    </row>
    <row r="207" spans="3:11" x14ac:dyDescent="0.2">
      <c r="C207" s="86"/>
      <c r="D207" s="77"/>
      <c r="F207" s="78"/>
      <c r="J207" s="38"/>
      <c r="K207" s="95"/>
    </row>
    <row r="208" spans="3:11" x14ac:dyDescent="0.2">
      <c r="C208" s="86"/>
      <c r="D208" s="77"/>
      <c r="F208" s="78"/>
      <c r="J208" s="38"/>
      <c r="K208" s="95"/>
    </row>
    <row r="209" spans="3:11" x14ac:dyDescent="0.2">
      <c r="C209" s="86"/>
      <c r="D209" s="77"/>
      <c r="F209" s="78"/>
      <c r="J209" s="38"/>
      <c r="K209" s="95"/>
    </row>
    <row r="210" spans="3:11" x14ac:dyDescent="0.2">
      <c r="C210" s="86"/>
      <c r="D210" s="77"/>
      <c r="F210" s="78"/>
      <c r="J210" s="38"/>
      <c r="K210" s="95"/>
    </row>
    <row r="211" spans="3:11" x14ac:dyDescent="0.2">
      <c r="C211" s="86"/>
      <c r="D211" s="77"/>
      <c r="F211" s="78"/>
      <c r="J211" s="38"/>
      <c r="K211" s="95"/>
    </row>
    <row r="212" spans="3:11" x14ac:dyDescent="0.2">
      <c r="C212" s="86"/>
      <c r="D212" s="77"/>
      <c r="F212" s="78"/>
      <c r="J212" s="38"/>
      <c r="K212" s="95"/>
    </row>
    <row r="213" spans="3:11" x14ac:dyDescent="0.2">
      <c r="C213" s="86"/>
      <c r="D213" s="77"/>
      <c r="F213" s="78"/>
      <c r="J213" s="38"/>
      <c r="K213" s="95"/>
    </row>
    <row r="214" spans="3:11" x14ac:dyDescent="0.2">
      <c r="C214" s="86"/>
      <c r="D214" s="77"/>
      <c r="F214" s="78"/>
      <c r="J214" s="38"/>
      <c r="K214" s="95"/>
    </row>
    <row r="215" spans="3:11" x14ac:dyDescent="0.2">
      <c r="C215" s="86"/>
      <c r="D215" s="77"/>
      <c r="F215" s="78"/>
      <c r="J215" s="38"/>
      <c r="K215" s="95"/>
    </row>
    <row r="216" spans="3:11" x14ac:dyDescent="0.2">
      <c r="C216" s="86"/>
      <c r="D216" s="77"/>
      <c r="F216" s="78"/>
      <c r="J216" s="38"/>
      <c r="K216" s="95"/>
    </row>
    <row r="217" spans="3:11" x14ac:dyDescent="0.2">
      <c r="C217" s="86"/>
      <c r="D217" s="77"/>
      <c r="F217" s="78"/>
      <c r="J217" s="38"/>
      <c r="K217" s="95"/>
    </row>
    <row r="218" spans="3:11" x14ac:dyDescent="0.2">
      <c r="C218" s="86"/>
      <c r="D218" s="77"/>
      <c r="F218" s="78"/>
      <c r="J218" s="38"/>
      <c r="K218" s="95"/>
    </row>
    <row r="219" spans="3:11" x14ac:dyDescent="0.2">
      <c r="C219" s="86"/>
      <c r="D219" s="77"/>
      <c r="F219" s="78"/>
      <c r="J219" s="38"/>
      <c r="K219" s="95"/>
    </row>
    <row r="220" spans="3:11" x14ac:dyDescent="0.2">
      <c r="C220" s="86"/>
      <c r="D220" s="77"/>
      <c r="F220" s="78"/>
      <c r="J220" s="38"/>
      <c r="K220" s="95"/>
    </row>
    <row r="221" spans="3:11" x14ac:dyDescent="0.2">
      <c r="C221" s="86"/>
      <c r="D221" s="77"/>
      <c r="F221" s="78"/>
      <c r="J221" s="38"/>
      <c r="K221" s="95"/>
    </row>
    <row r="222" spans="3:11" x14ac:dyDescent="0.2">
      <c r="C222" s="86"/>
      <c r="D222" s="77"/>
      <c r="F222" s="78"/>
      <c r="J222" s="38"/>
      <c r="K222" s="95"/>
    </row>
    <row r="223" spans="3:11" x14ac:dyDescent="0.2">
      <c r="C223" s="86"/>
      <c r="D223" s="77"/>
      <c r="F223" s="78"/>
      <c r="J223" s="38"/>
      <c r="K223" s="95"/>
    </row>
    <row r="224" spans="3:11" x14ac:dyDescent="0.2">
      <c r="C224" s="86"/>
      <c r="D224" s="77"/>
      <c r="F224" s="78"/>
      <c r="J224" s="38"/>
      <c r="K224" s="95"/>
    </row>
    <row r="225" spans="3:11" x14ac:dyDescent="0.2">
      <c r="C225" s="86"/>
      <c r="D225" s="77"/>
      <c r="F225" s="78"/>
      <c r="J225" s="38"/>
      <c r="K225" s="95"/>
    </row>
    <row r="226" spans="3:11" x14ac:dyDescent="0.2">
      <c r="C226" s="86"/>
      <c r="D226" s="77"/>
      <c r="F226" s="78"/>
      <c r="J226" s="38"/>
      <c r="K226" s="95"/>
    </row>
    <row r="227" spans="3:11" x14ac:dyDescent="0.2">
      <c r="C227" s="86"/>
      <c r="D227" s="77"/>
      <c r="F227" s="78"/>
      <c r="J227" s="38"/>
      <c r="K227" s="95"/>
    </row>
    <row r="228" spans="3:11" x14ac:dyDescent="0.2">
      <c r="C228" s="86"/>
      <c r="D228" s="77"/>
      <c r="F228" s="78"/>
      <c r="J228" s="38"/>
      <c r="K228" s="95"/>
    </row>
    <row r="229" spans="3:11" x14ac:dyDescent="0.2">
      <c r="C229" s="86"/>
      <c r="D229" s="77"/>
      <c r="F229" s="78"/>
      <c r="J229" s="38"/>
      <c r="K229" s="95"/>
    </row>
    <row r="230" spans="3:11" x14ac:dyDescent="0.2">
      <c r="C230" s="86"/>
      <c r="D230" s="77"/>
      <c r="F230" s="78"/>
      <c r="J230" s="38"/>
      <c r="K230" s="95"/>
    </row>
    <row r="231" spans="3:11" x14ac:dyDescent="0.2">
      <c r="C231" s="86"/>
      <c r="D231" s="77"/>
      <c r="F231" s="78"/>
      <c r="J231" s="38"/>
      <c r="K231" s="95"/>
    </row>
    <row r="232" spans="3:11" x14ac:dyDescent="0.2">
      <c r="C232" s="86"/>
      <c r="D232" s="77"/>
      <c r="F232" s="78"/>
      <c r="J232" s="38"/>
      <c r="K232" s="95"/>
    </row>
    <row r="233" spans="3:11" x14ac:dyDescent="0.2">
      <c r="C233" s="86"/>
      <c r="D233" s="77"/>
      <c r="F233" s="78"/>
      <c r="J233" s="38"/>
      <c r="K233" s="95"/>
    </row>
    <row r="234" spans="3:11" x14ac:dyDescent="0.2">
      <c r="C234" s="86"/>
      <c r="D234" s="77"/>
      <c r="F234" s="78"/>
      <c r="J234" s="38"/>
      <c r="K234" s="95"/>
    </row>
    <row r="235" spans="3:11" x14ac:dyDescent="0.2">
      <c r="C235" s="86"/>
      <c r="D235" s="77"/>
      <c r="F235" s="78"/>
      <c r="J235" s="38"/>
      <c r="K235" s="95"/>
    </row>
    <row r="236" spans="3:11" x14ac:dyDescent="0.2">
      <c r="C236" s="86"/>
      <c r="D236" s="77"/>
      <c r="F236" s="78"/>
      <c r="J236" s="38"/>
      <c r="K236" s="95"/>
    </row>
    <row r="237" spans="3:11" x14ac:dyDescent="0.2">
      <c r="C237" s="86"/>
      <c r="D237" s="77"/>
      <c r="F237" s="78"/>
      <c r="J237" s="38"/>
      <c r="K237" s="95"/>
    </row>
    <row r="238" spans="3:11" x14ac:dyDescent="0.2">
      <c r="C238" s="86"/>
      <c r="D238" s="77"/>
      <c r="F238" s="78"/>
      <c r="J238" s="38"/>
      <c r="K238" s="95"/>
    </row>
    <row r="239" spans="3:11" x14ac:dyDescent="0.2">
      <c r="C239" s="86"/>
      <c r="D239" s="77"/>
      <c r="F239" s="78"/>
      <c r="J239" s="38"/>
      <c r="K239" s="95"/>
    </row>
    <row r="240" spans="3:11" x14ac:dyDescent="0.2">
      <c r="C240" s="86"/>
      <c r="D240" s="77"/>
      <c r="F240" s="78"/>
      <c r="J240" s="38"/>
      <c r="K240" s="95"/>
    </row>
    <row r="241" spans="3:11" x14ac:dyDescent="0.2">
      <c r="C241" s="86"/>
      <c r="D241" s="77"/>
      <c r="F241" s="78"/>
      <c r="J241" s="38"/>
      <c r="K241" s="95"/>
    </row>
    <row r="242" spans="3:11" x14ac:dyDescent="0.2">
      <c r="C242" s="86"/>
      <c r="D242" s="77"/>
      <c r="F242" s="78"/>
      <c r="J242" s="38"/>
      <c r="K242" s="95"/>
    </row>
    <row r="243" spans="3:11" x14ac:dyDescent="0.2">
      <c r="C243" s="86"/>
      <c r="D243" s="77"/>
      <c r="F243" s="78"/>
      <c r="J243" s="38"/>
      <c r="K243" s="95"/>
    </row>
    <row r="244" spans="3:11" x14ac:dyDescent="0.2">
      <c r="C244" s="86"/>
      <c r="D244" s="77"/>
      <c r="F244" s="78"/>
      <c r="J244" s="38"/>
      <c r="K244" s="95"/>
    </row>
    <row r="245" spans="3:11" x14ac:dyDescent="0.2">
      <c r="C245" s="86"/>
      <c r="D245" s="77"/>
      <c r="F245" s="78"/>
      <c r="J245" s="38"/>
      <c r="K245" s="95"/>
    </row>
    <row r="246" spans="3:11" x14ac:dyDescent="0.2">
      <c r="C246" s="86"/>
      <c r="D246" s="77"/>
      <c r="F246" s="78"/>
      <c r="J246" s="38"/>
      <c r="K246" s="95"/>
    </row>
    <row r="247" spans="3:11" x14ac:dyDescent="0.2">
      <c r="C247" s="86"/>
      <c r="D247" s="77"/>
      <c r="F247" s="78"/>
      <c r="J247" s="38"/>
      <c r="K247" s="95"/>
    </row>
    <row r="248" spans="3:11" x14ac:dyDescent="0.2">
      <c r="C248" s="86"/>
      <c r="D248" s="77"/>
      <c r="F248" s="78"/>
      <c r="J248" s="38"/>
      <c r="K248" s="95"/>
    </row>
    <row r="249" spans="3:11" x14ac:dyDescent="0.2">
      <c r="C249" s="86"/>
      <c r="D249" s="77"/>
      <c r="F249" s="78"/>
      <c r="J249" s="38"/>
      <c r="K249" s="95"/>
    </row>
    <row r="250" spans="3:11" x14ac:dyDescent="0.2">
      <c r="C250" s="86"/>
      <c r="D250" s="77"/>
      <c r="F250" s="78"/>
      <c r="J250" s="38"/>
      <c r="K250" s="95"/>
    </row>
    <row r="251" spans="3:11" x14ac:dyDescent="0.2">
      <c r="C251" s="86"/>
      <c r="D251" s="77"/>
      <c r="F251" s="78"/>
      <c r="J251" s="38"/>
      <c r="K251" s="95"/>
    </row>
    <row r="252" spans="3:11" x14ac:dyDescent="0.2">
      <c r="C252" s="86"/>
      <c r="D252" s="77"/>
      <c r="F252" s="78"/>
      <c r="J252" s="38"/>
      <c r="K252" s="95"/>
    </row>
    <row r="253" spans="3:11" x14ac:dyDescent="0.2">
      <c r="C253" s="86"/>
      <c r="D253" s="77"/>
      <c r="F253" s="78"/>
      <c r="J253" s="38"/>
      <c r="K253" s="95"/>
    </row>
    <row r="254" spans="3:11" x14ac:dyDescent="0.2">
      <c r="C254" s="86"/>
      <c r="D254" s="77"/>
      <c r="F254" s="78"/>
      <c r="J254" s="38"/>
      <c r="K254" s="95"/>
    </row>
    <row r="255" spans="3:11" x14ac:dyDescent="0.2">
      <c r="C255" s="86"/>
      <c r="D255" s="77"/>
      <c r="F255" s="78"/>
      <c r="J255" s="38"/>
      <c r="K255" s="95"/>
    </row>
    <row r="256" spans="3:11" x14ac:dyDescent="0.2">
      <c r="C256" s="86"/>
      <c r="D256" s="77"/>
      <c r="F256" s="78"/>
      <c r="J256" s="38"/>
      <c r="K256" s="95"/>
    </row>
    <row r="257" spans="3:11" x14ac:dyDescent="0.2">
      <c r="C257" s="86"/>
      <c r="D257" s="77"/>
      <c r="F257" s="78"/>
      <c r="J257" s="38"/>
      <c r="K257" s="95"/>
    </row>
    <row r="258" spans="3:11" x14ac:dyDescent="0.2">
      <c r="C258" s="86"/>
      <c r="D258" s="77"/>
      <c r="F258" s="78"/>
      <c r="J258" s="38"/>
      <c r="K258" s="95"/>
    </row>
    <row r="259" spans="3:11" x14ac:dyDescent="0.2">
      <c r="C259" s="86"/>
      <c r="D259" s="77"/>
      <c r="F259" s="78"/>
      <c r="J259" s="38"/>
      <c r="K259" s="95"/>
    </row>
    <row r="260" spans="3:11" x14ac:dyDescent="0.2">
      <c r="C260" s="86"/>
      <c r="D260" s="77"/>
      <c r="F260" s="78"/>
      <c r="J260" s="38"/>
      <c r="K260" s="95"/>
    </row>
    <row r="261" spans="3:11" x14ac:dyDescent="0.2">
      <c r="C261" s="86"/>
      <c r="D261" s="77"/>
      <c r="F261" s="78"/>
      <c r="J261" s="38"/>
      <c r="K261" s="95"/>
    </row>
    <row r="262" spans="3:11" x14ac:dyDescent="0.2">
      <c r="C262" s="86"/>
      <c r="D262" s="77"/>
      <c r="F262" s="78"/>
      <c r="J262" s="38"/>
      <c r="K262" s="95"/>
    </row>
    <row r="263" spans="3:11" x14ac:dyDescent="0.2">
      <c r="C263" s="86"/>
      <c r="D263" s="77"/>
      <c r="F263" s="78"/>
      <c r="J263" s="38"/>
      <c r="K263" s="95"/>
    </row>
    <row r="264" spans="3:11" x14ac:dyDescent="0.2">
      <c r="C264" s="86"/>
      <c r="D264" s="77"/>
      <c r="F264" s="78"/>
      <c r="J264" s="38"/>
      <c r="K264" s="95"/>
    </row>
    <row r="265" spans="3:11" x14ac:dyDescent="0.2">
      <c r="C265" s="86"/>
      <c r="D265" s="77"/>
      <c r="F265" s="78"/>
      <c r="J265" s="38"/>
      <c r="K265" s="95"/>
    </row>
    <row r="266" spans="3:11" x14ac:dyDescent="0.2">
      <c r="C266" s="86"/>
      <c r="D266" s="77"/>
      <c r="F266" s="78"/>
      <c r="J266" s="38"/>
      <c r="K266" s="95"/>
    </row>
    <row r="267" spans="3:11" x14ac:dyDescent="0.2">
      <c r="C267" s="86"/>
      <c r="D267" s="77"/>
      <c r="F267" s="78"/>
      <c r="J267" s="38"/>
      <c r="K267" s="95"/>
    </row>
    <row r="268" spans="3:11" x14ac:dyDescent="0.2">
      <c r="C268" s="86"/>
      <c r="D268" s="77"/>
      <c r="F268" s="78"/>
      <c r="J268" s="38"/>
      <c r="K268" s="95"/>
    </row>
    <row r="269" spans="3:11" x14ac:dyDescent="0.2">
      <c r="C269" s="86"/>
      <c r="D269" s="77"/>
      <c r="F269" s="78"/>
      <c r="J269" s="38"/>
      <c r="K269" s="95"/>
    </row>
    <row r="270" spans="3:11" x14ac:dyDescent="0.2">
      <c r="C270" s="86"/>
      <c r="D270" s="77"/>
      <c r="F270" s="78"/>
      <c r="J270" s="38"/>
      <c r="K270" s="95"/>
    </row>
    <row r="271" spans="3:11" x14ac:dyDescent="0.2">
      <c r="C271" s="86"/>
      <c r="D271" s="77"/>
      <c r="F271" s="78"/>
      <c r="J271" s="38"/>
      <c r="K271" s="95"/>
    </row>
    <row r="272" spans="3:11" x14ac:dyDescent="0.2">
      <c r="C272" s="86"/>
      <c r="D272" s="77"/>
      <c r="F272" s="78"/>
      <c r="J272" s="38"/>
      <c r="K272" s="95"/>
    </row>
    <row r="273" spans="3:11" x14ac:dyDescent="0.2">
      <c r="C273" s="86"/>
      <c r="D273" s="77"/>
      <c r="F273" s="78"/>
      <c r="J273" s="38"/>
      <c r="K273" s="95"/>
    </row>
    <row r="274" spans="3:11" x14ac:dyDescent="0.2">
      <c r="C274" s="86"/>
      <c r="D274" s="77"/>
      <c r="F274" s="78"/>
      <c r="J274" s="38"/>
      <c r="K274" s="95"/>
    </row>
    <row r="275" spans="3:11" x14ac:dyDescent="0.2">
      <c r="C275" s="86"/>
      <c r="D275" s="77"/>
      <c r="F275" s="78"/>
      <c r="J275" s="38"/>
      <c r="K275" s="95"/>
    </row>
    <row r="276" spans="3:11" x14ac:dyDescent="0.2">
      <c r="C276" s="86"/>
      <c r="D276" s="77"/>
      <c r="F276" s="78"/>
      <c r="J276" s="38"/>
      <c r="K276" s="95"/>
    </row>
    <row r="277" spans="3:11" x14ac:dyDescent="0.2">
      <c r="C277" s="86"/>
      <c r="D277" s="77"/>
      <c r="F277" s="78"/>
      <c r="J277" s="38"/>
      <c r="K277" s="95"/>
    </row>
    <row r="278" spans="3:11" x14ac:dyDescent="0.2">
      <c r="C278" s="86"/>
      <c r="D278" s="77"/>
      <c r="F278" s="78"/>
      <c r="J278" s="38"/>
      <c r="K278" s="95"/>
    </row>
    <row r="279" spans="3:11" x14ac:dyDescent="0.2">
      <c r="C279" s="86"/>
      <c r="D279" s="77"/>
      <c r="F279" s="78"/>
      <c r="J279" s="38"/>
      <c r="K279" s="95"/>
    </row>
    <row r="280" spans="3:11" x14ac:dyDescent="0.2">
      <c r="C280" s="86"/>
      <c r="D280" s="77"/>
      <c r="F280" s="78"/>
      <c r="J280" s="38"/>
      <c r="K280" s="95"/>
    </row>
    <row r="281" spans="3:11" x14ac:dyDescent="0.2">
      <c r="C281" s="86"/>
      <c r="D281" s="77"/>
      <c r="F281" s="78"/>
      <c r="J281" s="38"/>
      <c r="K281" s="95"/>
    </row>
    <row r="282" spans="3:11" x14ac:dyDescent="0.2">
      <c r="C282" s="86"/>
      <c r="D282" s="77"/>
      <c r="F282" s="78"/>
      <c r="J282" s="38"/>
      <c r="K282" s="95"/>
    </row>
    <row r="283" spans="3:11" x14ac:dyDescent="0.2">
      <c r="C283" s="86"/>
      <c r="D283" s="77"/>
      <c r="F283" s="78"/>
      <c r="J283" s="38"/>
      <c r="K283" s="95"/>
    </row>
    <row r="284" spans="3:11" x14ac:dyDescent="0.2">
      <c r="C284" s="86"/>
      <c r="D284" s="77"/>
      <c r="F284" s="78"/>
      <c r="J284" s="38"/>
      <c r="K284" s="95"/>
    </row>
    <row r="285" spans="3:11" x14ac:dyDescent="0.2">
      <c r="C285" s="86"/>
      <c r="D285" s="77"/>
      <c r="F285" s="78"/>
      <c r="J285" s="38"/>
      <c r="K285" s="95"/>
    </row>
    <row r="286" spans="3:11" x14ac:dyDescent="0.2">
      <c r="C286" s="86"/>
      <c r="D286" s="77"/>
      <c r="F286" s="78"/>
      <c r="J286" s="38"/>
      <c r="K286" s="95"/>
    </row>
    <row r="287" spans="3:11" x14ac:dyDescent="0.2">
      <c r="C287" s="86"/>
      <c r="D287" s="77"/>
      <c r="F287" s="78"/>
      <c r="J287" s="38"/>
      <c r="K287" s="95"/>
    </row>
    <row r="288" spans="3:11" x14ac:dyDescent="0.2">
      <c r="C288" s="86"/>
      <c r="D288" s="77"/>
      <c r="F288" s="78"/>
      <c r="J288" s="38"/>
      <c r="K288" s="95"/>
    </row>
    <row r="289" spans="3:11" x14ac:dyDescent="0.2">
      <c r="C289" s="86"/>
      <c r="D289" s="77"/>
      <c r="F289" s="78"/>
      <c r="J289" s="38"/>
      <c r="K289" s="95"/>
    </row>
    <row r="290" spans="3:11" x14ac:dyDescent="0.2">
      <c r="C290" s="86"/>
      <c r="D290" s="77"/>
      <c r="F290" s="78"/>
      <c r="J290" s="38"/>
      <c r="K290" s="95"/>
    </row>
    <row r="291" spans="3:11" x14ac:dyDescent="0.2">
      <c r="C291" s="86"/>
      <c r="D291" s="77"/>
      <c r="F291" s="78"/>
      <c r="J291" s="38"/>
      <c r="K291" s="95"/>
    </row>
    <row r="292" spans="3:11" x14ac:dyDescent="0.2">
      <c r="C292" s="86"/>
      <c r="D292" s="77"/>
      <c r="F292" s="78"/>
      <c r="J292" s="38"/>
      <c r="K292" s="95"/>
    </row>
    <row r="293" spans="3:11" x14ac:dyDescent="0.2">
      <c r="C293" s="86"/>
      <c r="D293" s="77"/>
      <c r="F293" s="78"/>
      <c r="J293" s="38"/>
      <c r="K293" s="95"/>
    </row>
    <row r="294" spans="3:11" x14ac:dyDescent="0.2">
      <c r="C294" s="86"/>
      <c r="D294" s="77"/>
      <c r="F294" s="78"/>
      <c r="J294" s="38"/>
      <c r="K294" s="95"/>
    </row>
    <row r="295" spans="3:11" x14ac:dyDescent="0.2">
      <c r="C295" s="86"/>
      <c r="D295" s="77"/>
      <c r="F295" s="78"/>
      <c r="J295" s="38"/>
      <c r="K295" s="95"/>
    </row>
    <row r="296" spans="3:11" x14ac:dyDescent="0.2">
      <c r="C296" s="86"/>
      <c r="D296" s="77"/>
      <c r="F296" s="78"/>
      <c r="J296" s="38"/>
      <c r="K296" s="95"/>
    </row>
    <row r="297" spans="3:11" x14ac:dyDescent="0.2">
      <c r="C297" s="86"/>
      <c r="D297" s="77"/>
      <c r="F297" s="78"/>
      <c r="J297" s="38"/>
      <c r="K297" s="95"/>
    </row>
    <row r="298" spans="3:11" x14ac:dyDescent="0.2">
      <c r="C298" s="86"/>
      <c r="D298" s="77"/>
      <c r="F298" s="78"/>
      <c r="J298" s="38"/>
      <c r="K298" s="95"/>
    </row>
    <row r="299" spans="3:11" x14ac:dyDescent="0.2">
      <c r="C299" s="86"/>
      <c r="D299" s="77"/>
      <c r="F299" s="78"/>
      <c r="J299" s="38"/>
      <c r="K299" s="95"/>
    </row>
    <row r="300" spans="3:11" x14ac:dyDescent="0.2">
      <c r="C300" s="86"/>
      <c r="D300" s="77"/>
      <c r="F300" s="78"/>
      <c r="J300" s="38"/>
      <c r="K300" s="95"/>
    </row>
    <row r="301" spans="3:11" x14ac:dyDescent="0.2">
      <c r="C301" s="86"/>
      <c r="D301" s="77"/>
      <c r="F301" s="78"/>
      <c r="J301" s="38"/>
      <c r="K301" s="95"/>
    </row>
    <row r="302" spans="3:11" x14ac:dyDescent="0.2">
      <c r="C302" s="86"/>
      <c r="D302" s="77"/>
      <c r="F302" s="78"/>
      <c r="J302" s="38"/>
      <c r="K302" s="95"/>
    </row>
    <row r="303" spans="3:11" x14ac:dyDescent="0.2">
      <c r="C303" s="86"/>
      <c r="D303" s="77"/>
      <c r="F303" s="78"/>
      <c r="J303" s="38"/>
      <c r="K303" s="95"/>
    </row>
    <row r="304" spans="3:11" x14ac:dyDescent="0.2">
      <c r="C304" s="86"/>
      <c r="D304" s="77"/>
      <c r="F304" s="78"/>
      <c r="J304" s="38"/>
      <c r="K304" s="95"/>
    </row>
    <row r="305" spans="3:11" x14ac:dyDescent="0.2">
      <c r="C305" s="86"/>
      <c r="D305" s="77"/>
      <c r="F305" s="78"/>
      <c r="J305" s="38"/>
      <c r="K305" s="95"/>
    </row>
    <row r="306" spans="3:11" x14ac:dyDescent="0.2">
      <c r="C306" s="86"/>
      <c r="D306" s="77"/>
      <c r="F306" s="78"/>
      <c r="J306" s="38"/>
      <c r="K306" s="95"/>
    </row>
    <row r="307" spans="3:11" x14ac:dyDescent="0.2">
      <c r="C307" s="86"/>
      <c r="D307" s="77"/>
      <c r="F307" s="78"/>
      <c r="J307" s="38"/>
      <c r="K307" s="95"/>
    </row>
    <row r="308" spans="3:11" x14ac:dyDescent="0.2">
      <c r="C308" s="86"/>
      <c r="D308" s="77"/>
      <c r="F308" s="78"/>
      <c r="J308" s="38"/>
      <c r="K308" s="95"/>
    </row>
    <row r="309" spans="3:11" x14ac:dyDescent="0.2">
      <c r="C309" s="86"/>
      <c r="D309" s="77"/>
      <c r="F309" s="78"/>
      <c r="J309" s="38"/>
      <c r="K309" s="95"/>
    </row>
    <row r="310" spans="3:11" x14ac:dyDescent="0.2">
      <c r="C310" s="86"/>
      <c r="D310" s="77"/>
      <c r="F310" s="78"/>
      <c r="J310" s="38"/>
      <c r="K310" s="95"/>
    </row>
    <row r="311" spans="3:11" x14ac:dyDescent="0.2">
      <c r="C311" s="86"/>
      <c r="D311" s="77"/>
      <c r="F311" s="78"/>
      <c r="J311" s="38"/>
      <c r="K311" s="95"/>
    </row>
    <row r="312" spans="3:11" x14ac:dyDescent="0.2">
      <c r="C312" s="86"/>
      <c r="D312" s="77"/>
      <c r="F312" s="78"/>
      <c r="J312" s="38"/>
      <c r="K312" s="95"/>
    </row>
    <row r="313" spans="3:11" x14ac:dyDescent="0.2">
      <c r="C313" s="86"/>
      <c r="D313" s="77"/>
      <c r="F313" s="78"/>
      <c r="J313" s="38"/>
      <c r="K313" s="95"/>
    </row>
    <row r="314" spans="3:11" x14ac:dyDescent="0.2">
      <c r="C314" s="86"/>
      <c r="D314" s="77"/>
      <c r="F314" s="78"/>
      <c r="J314" s="38"/>
      <c r="K314" s="95"/>
    </row>
    <row r="315" spans="3:11" x14ac:dyDescent="0.2">
      <c r="C315" s="86"/>
      <c r="D315" s="77"/>
      <c r="F315" s="78"/>
      <c r="J315" s="38"/>
      <c r="K315" s="95"/>
    </row>
    <row r="316" spans="3:11" x14ac:dyDescent="0.2">
      <c r="C316" s="86"/>
      <c r="D316" s="77"/>
      <c r="F316" s="78"/>
      <c r="J316" s="38"/>
      <c r="K316" s="95"/>
    </row>
    <row r="317" spans="3:11" x14ac:dyDescent="0.2">
      <c r="C317" s="86"/>
      <c r="D317" s="77"/>
      <c r="F317" s="78"/>
      <c r="J317" s="38"/>
      <c r="K317" s="95"/>
    </row>
    <row r="318" spans="3:11" x14ac:dyDescent="0.2">
      <c r="C318" s="86"/>
      <c r="D318" s="77"/>
      <c r="F318" s="78"/>
      <c r="J318" s="38"/>
      <c r="K318" s="95"/>
    </row>
    <row r="319" spans="3:11" x14ac:dyDescent="0.2">
      <c r="C319" s="86"/>
      <c r="D319" s="77"/>
      <c r="F319" s="78"/>
      <c r="J319" s="38"/>
      <c r="K319" s="95"/>
    </row>
    <row r="320" spans="3:11" x14ac:dyDescent="0.2">
      <c r="C320" s="86"/>
      <c r="D320" s="77"/>
      <c r="F320" s="78"/>
      <c r="J320" s="38"/>
      <c r="K320" s="95"/>
    </row>
    <row r="321" spans="3:11" x14ac:dyDescent="0.2">
      <c r="C321" s="86"/>
      <c r="D321" s="77"/>
      <c r="F321" s="78"/>
      <c r="J321" s="38"/>
      <c r="K321" s="95"/>
    </row>
    <row r="322" spans="3:11" x14ac:dyDescent="0.2">
      <c r="C322" s="86"/>
      <c r="D322" s="77"/>
      <c r="F322" s="78"/>
      <c r="J322" s="38"/>
      <c r="K322" s="95"/>
    </row>
    <row r="323" spans="3:11" x14ac:dyDescent="0.2">
      <c r="C323" s="86"/>
      <c r="D323" s="77"/>
      <c r="F323" s="78"/>
      <c r="J323" s="38"/>
      <c r="K323" s="95"/>
    </row>
    <row r="324" spans="3:11" x14ac:dyDescent="0.2">
      <c r="C324" s="86"/>
      <c r="D324" s="77"/>
      <c r="F324" s="78"/>
      <c r="J324" s="38"/>
      <c r="K324" s="95"/>
    </row>
    <row r="325" spans="3:11" x14ac:dyDescent="0.2">
      <c r="C325" s="86"/>
      <c r="D325" s="77"/>
      <c r="F325" s="78"/>
      <c r="J325" s="38"/>
      <c r="K325" s="95"/>
    </row>
    <row r="326" spans="3:11" x14ac:dyDescent="0.2">
      <c r="C326" s="86"/>
      <c r="D326" s="77"/>
      <c r="F326" s="78"/>
      <c r="J326" s="38"/>
      <c r="K326" s="95"/>
    </row>
    <row r="327" spans="3:11" x14ac:dyDescent="0.2">
      <c r="C327" s="86"/>
      <c r="D327" s="77"/>
      <c r="F327" s="78"/>
      <c r="J327" s="38"/>
      <c r="K327" s="95"/>
    </row>
    <row r="328" spans="3:11" x14ac:dyDescent="0.2">
      <c r="C328" s="86"/>
      <c r="D328" s="77"/>
      <c r="F328" s="78"/>
      <c r="J328" s="38"/>
      <c r="K328" s="95"/>
    </row>
    <row r="329" spans="3:11" x14ac:dyDescent="0.2">
      <c r="C329" s="86"/>
      <c r="D329" s="77"/>
      <c r="F329" s="78"/>
      <c r="J329" s="38"/>
      <c r="K329" s="95"/>
    </row>
    <row r="330" spans="3:11" x14ac:dyDescent="0.2">
      <c r="C330" s="86"/>
      <c r="D330" s="77"/>
      <c r="F330" s="78"/>
      <c r="J330" s="38"/>
      <c r="K330" s="95"/>
    </row>
    <row r="331" spans="3:11" x14ac:dyDescent="0.2">
      <c r="C331" s="86"/>
      <c r="D331" s="77"/>
      <c r="F331" s="78"/>
      <c r="J331" s="38"/>
      <c r="K331" s="95"/>
    </row>
    <row r="332" spans="3:11" x14ac:dyDescent="0.2">
      <c r="C332" s="86"/>
      <c r="D332" s="77"/>
      <c r="F332" s="78"/>
      <c r="J332" s="38"/>
      <c r="K332" s="95"/>
    </row>
    <row r="333" spans="3:11" x14ac:dyDescent="0.2">
      <c r="C333" s="86"/>
      <c r="D333" s="77"/>
      <c r="F333" s="78"/>
      <c r="J333" s="38"/>
      <c r="K333" s="95"/>
    </row>
    <row r="334" spans="3:11" x14ac:dyDescent="0.2">
      <c r="C334" s="86"/>
      <c r="D334" s="77"/>
      <c r="F334" s="78"/>
      <c r="J334" s="38"/>
      <c r="K334" s="95"/>
    </row>
    <row r="335" spans="3:11" x14ac:dyDescent="0.2">
      <c r="C335" s="86"/>
      <c r="D335" s="77"/>
      <c r="F335" s="78"/>
      <c r="J335" s="38"/>
      <c r="K335" s="95"/>
    </row>
    <row r="336" spans="3:11" x14ac:dyDescent="0.2">
      <c r="C336" s="86"/>
      <c r="D336" s="77"/>
      <c r="F336" s="78"/>
      <c r="J336" s="38"/>
      <c r="K336" s="95"/>
    </row>
    <row r="337" spans="3:11" x14ac:dyDescent="0.2">
      <c r="C337" s="86"/>
      <c r="D337" s="77"/>
      <c r="F337" s="78"/>
      <c r="J337" s="38"/>
      <c r="K337" s="95"/>
    </row>
    <row r="338" spans="3:11" x14ac:dyDescent="0.2">
      <c r="C338" s="86"/>
      <c r="D338" s="77"/>
      <c r="F338" s="78"/>
      <c r="J338" s="38"/>
      <c r="K338" s="95"/>
    </row>
    <row r="339" spans="3:11" x14ac:dyDescent="0.2">
      <c r="C339" s="86"/>
      <c r="D339" s="77"/>
      <c r="F339" s="78"/>
      <c r="J339" s="38"/>
      <c r="K339" s="95"/>
    </row>
    <row r="340" spans="3:11" x14ac:dyDescent="0.2">
      <c r="C340" s="86"/>
      <c r="D340" s="77"/>
      <c r="F340" s="78"/>
      <c r="J340" s="38"/>
      <c r="K340" s="95"/>
    </row>
    <row r="341" spans="3:11" x14ac:dyDescent="0.2">
      <c r="C341" s="86"/>
      <c r="D341" s="77"/>
      <c r="F341" s="78"/>
      <c r="J341" s="38"/>
      <c r="K341" s="95"/>
    </row>
    <row r="342" spans="3:11" x14ac:dyDescent="0.2">
      <c r="C342" s="86"/>
      <c r="D342" s="77"/>
      <c r="F342" s="78"/>
      <c r="J342" s="38"/>
      <c r="K342" s="95"/>
    </row>
    <row r="343" spans="3:11" x14ac:dyDescent="0.2">
      <c r="C343" s="86"/>
      <c r="D343" s="77"/>
      <c r="F343" s="78"/>
      <c r="J343" s="38"/>
      <c r="K343" s="95"/>
    </row>
    <row r="344" spans="3:11" x14ac:dyDescent="0.2">
      <c r="C344" s="86"/>
      <c r="D344" s="77"/>
      <c r="F344" s="78"/>
      <c r="J344" s="38"/>
      <c r="K344" s="95"/>
    </row>
    <row r="345" spans="3:11" x14ac:dyDescent="0.2">
      <c r="C345" s="86"/>
      <c r="D345" s="77"/>
      <c r="F345" s="78"/>
      <c r="J345" s="38"/>
      <c r="K345" s="95"/>
    </row>
    <row r="346" spans="3:11" x14ac:dyDescent="0.2">
      <c r="C346" s="86"/>
      <c r="D346" s="77"/>
      <c r="F346" s="78"/>
      <c r="J346" s="38"/>
      <c r="K346" s="95"/>
    </row>
    <row r="347" spans="3:11" x14ac:dyDescent="0.2">
      <c r="C347" s="86"/>
      <c r="D347" s="77"/>
      <c r="F347" s="78"/>
      <c r="J347" s="38"/>
      <c r="K347" s="95"/>
    </row>
    <row r="348" spans="3:11" x14ac:dyDescent="0.2">
      <c r="C348" s="86"/>
      <c r="D348" s="77"/>
      <c r="F348" s="78"/>
      <c r="J348" s="38"/>
      <c r="K348" s="95"/>
    </row>
    <row r="349" spans="3:11" x14ac:dyDescent="0.2">
      <c r="C349" s="86"/>
      <c r="D349" s="77"/>
      <c r="F349" s="78"/>
      <c r="J349" s="38"/>
      <c r="K349" s="95"/>
    </row>
    <row r="350" spans="3:11" x14ac:dyDescent="0.2">
      <c r="C350" s="86"/>
      <c r="D350" s="77"/>
      <c r="F350" s="78"/>
      <c r="J350" s="38"/>
      <c r="K350" s="95"/>
    </row>
    <row r="351" spans="3:11" x14ac:dyDescent="0.2">
      <c r="C351" s="86"/>
      <c r="D351" s="77"/>
      <c r="F351" s="78"/>
      <c r="J351" s="38"/>
      <c r="K351" s="95"/>
    </row>
    <row r="352" spans="3:11" x14ac:dyDescent="0.2">
      <c r="C352" s="86"/>
      <c r="D352" s="77"/>
      <c r="F352" s="78"/>
      <c r="J352" s="38"/>
      <c r="K352" s="95"/>
    </row>
    <row r="353" spans="3:11" x14ac:dyDescent="0.2">
      <c r="C353" s="86"/>
      <c r="D353" s="77"/>
      <c r="F353" s="78"/>
      <c r="J353" s="38"/>
      <c r="K353" s="95"/>
    </row>
    <row r="354" spans="3:11" x14ac:dyDescent="0.2">
      <c r="C354" s="86"/>
      <c r="D354" s="77"/>
      <c r="F354" s="78"/>
      <c r="J354" s="38"/>
      <c r="K354" s="95"/>
    </row>
    <row r="355" spans="3:11" x14ac:dyDescent="0.2">
      <c r="C355" s="86"/>
      <c r="D355" s="77"/>
      <c r="F355" s="78"/>
      <c r="J355" s="38"/>
      <c r="K355" s="95"/>
    </row>
    <row r="356" spans="3:11" x14ac:dyDescent="0.2">
      <c r="C356" s="86"/>
      <c r="D356" s="77"/>
      <c r="F356" s="78"/>
      <c r="J356" s="38"/>
      <c r="K356" s="95"/>
    </row>
    <row r="357" spans="3:11" x14ac:dyDescent="0.2">
      <c r="C357" s="86"/>
      <c r="D357" s="77"/>
      <c r="F357" s="78"/>
      <c r="J357" s="38"/>
      <c r="K357" s="95"/>
    </row>
    <row r="358" spans="3:11" x14ac:dyDescent="0.2">
      <c r="C358" s="86"/>
      <c r="D358" s="77"/>
      <c r="F358" s="78"/>
      <c r="J358" s="38"/>
      <c r="K358" s="95"/>
    </row>
    <row r="359" spans="3:11" x14ac:dyDescent="0.2">
      <c r="C359" s="86"/>
      <c r="D359" s="77"/>
      <c r="F359" s="78"/>
      <c r="J359" s="38"/>
      <c r="K359" s="95"/>
    </row>
    <row r="360" spans="3:11" x14ac:dyDescent="0.2">
      <c r="C360" s="86"/>
      <c r="D360" s="77"/>
      <c r="F360" s="78"/>
      <c r="J360" s="38"/>
      <c r="K360" s="95"/>
    </row>
    <row r="361" spans="3:11" x14ac:dyDescent="0.2">
      <c r="C361" s="86"/>
      <c r="D361" s="77"/>
      <c r="F361" s="78"/>
      <c r="J361" s="38"/>
      <c r="K361" s="95"/>
    </row>
    <row r="362" spans="3:11" x14ac:dyDescent="0.2">
      <c r="C362" s="86"/>
      <c r="D362" s="77"/>
      <c r="F362" s="78"/>
      <c r="J362" s="38"/>
      <c r="K362" s="95"/>
    </row>
    <row r="363" spans="3:11" x14ac:dyDescent="0.2">
      <c r="C363" s="86"/>
      <c r="D363" s="77"/>
      <c r="F363" s="78"/>
      <c r="J363" s="38"/>
      <c r="K363" s="95"/>
    </row>
    <row r="364" spans="3:11" x14ac:dyDescent="0.2">
      <c r="C364" s="86"/>
      <c r="D364" s="77"/>
      <c r="F364" s="78"/>
      <c r="J364" s="38"/>
      <c r="K364" s="95"/>
    </row>
    <row r="365" spans="3:11" x14ac:dyDescent="0.2">
      <c r="C365" s="86"/>
      <c r="D365" s="77"/>
      <c r="F365" s="78"/>
      <c r="J365" s="38"/>
      <c r="K365" s="95"/>
    </row>
    <row r="366" spans="3:11" x14ac:dyDescent="0.2">
      <c r="C366" s="86"/>
      <c r="D366" s="77"/>
      <c r="F366" s="78"/>
      <c r="J366" s="38"/>
      <c r="K366" s="95"/>
    </row>
    <row r="367" spans="3:11" x14ac:dyDescent="0.2">
      <c r="C367" s="86"/>
      <c r="D367" s="77"/>
      <c r="F367" s="78"/>
      <c r="J367" s="38"/>
      <c r="K367" s="95"/>
    </row>
    <row r="368" spans="3:11" x14ac:dyDescent="0.2">
      <c r="C368" s="86"/>
      <c r="D368" s="77"/>
      <c r="F368" s="78"/>
      <c r="J368" s="38"/>
      <c r="K368" s="95"/>
    </row>
    <row r="369" spans="3:11" x14ac:dyDescent="0.2">
      <c r="C369" s="86"/>
      <c r="D369" s="77"/>
      <c r="F369" s="78"/>
      <c r="J369" s="38"/>
      <c r="K369" s="95"/>
    </row>
    <row r="370" spans="3:11" x14ac:dyDescent="0.2">
      <c r="C370" s="86"/>
      <c r="D370" s="77"/>
      <c r="F370" s="78"/>
      <c r="J370" s="38"/>
      <c r="K370" s="95"/>
    </row>
    <row r="371" spans="3:11" x14ac:dyDescent="0.2">
      <c r="C371" s="86"/>
      <c r="D371" s="77"/>
      <c r="F371" s="78"/>
      <c r="J371" s="38"/>
      <c r="K371" s="95"/>
    </row>
    <row r="372" spans="3:11" x14ac:dyDescent="0.2">
      <c r="C372" s="86"/>
      <c r="D372" s="77"/>
      <c r="F372" s="78"/>
      <c r="J372" s="38"/>
      <c r="K372" s="95"/>
    </row>
    <row r="373" spans="3:11" x14ac:dyDescent="0.2">
      <c r="C373" s="86"/>
      <c r="D373" s="77"/>
      <c r="F373" s="78"/>
      <c r="J373" s="38"/>
      <c r="K373" s="95"/>
    </row>
    <row r="374" spans="3:11" x14ac:dyDescent="0.2">
      <c r="C374" s="86"/>
      <c r="D374" s="77"/>
      <c r="F374" s="78"/>
      <c r="J374" s="38"/>
      <c r="K374" s="95"/>
    </row>
    <row r="375" spans="3:11" x14ac:dyDescent="0.2">
      <c r="C375" s="86"/>
      <c r="D375" s="77"/>
      <c r="F375" s="78"/>
      <c r="J375" s="38"/>
      <c r="K375" s="95"/>
    </row>
    <row r="376" spans="3:11" x14ac:dyDescent="0.2">
      <c r="C376" s="86"/>
      <c r="D376" s="77"/>
      <c r="F376" s="78"/>
      <c r="J376" s="38"/>
      <c r="K376" s="95"/>
    </row>
    <row r="377" spans="3:11" x14ac:dyDescent="0.2">
      <c r="C377" s="86"/>
      <c r="D377" s="77"/>
      <c r="F377" s="78"/>
      <c r="J377" s="38"/>
      <c r="K377" s="95"/>
    </row>
    <row r="378" spans="3:11" x14ac:dyDescent="0.2">
      <c r="C378" s="86"/>
      <c r="D378" s="77"/>
      <c r="F378" s="78"/>
      <c r="J378" s="38"/>
      <c r="K378" s="95"/>
    </row>
    <row r="379" spans="3:11" x14ac:dyDescent="0.2">
      <c r="C379" s="86"/>
      <c r="D379" s="77"/>
      <c r="F379" s="78"/>
      <c r="J379" s="38"/>
      <c r="K379" s="95"/>
    </row>
    <row r="380" spans="3:11" x14ac:dyDescent="0.2">
      <c r="C380" s="86"/>
      <c r="D380" s="77"/>
      <c r="F380" s="78"/>
      <c r="J380" s="38"/>
      <c r="K380" s="95"/>
    </row>
    <row r="381" spans="3:11" x14ac:dyDescent="0.2">
      <c r="C381" s="86"/>
      <c r="D381" s="77"/>
      <c r="F381" s="78"/>
      <c r="J381" s="38"/>
      <c r="K381" s="95"/>
    </row>
    <row r="382" spans="3:11" x14ac:dyDescent="0.2">
      <c r="C382" s="86"/>
      <c r="D382" s="77"/>
      <c r="F382" s="78"/>
      <c r="J382" s="38"/>
      <c r="K382" s="95"/>
    </row>
    <row r="383" spans="3:11" x14ac:dyDescent="0.2">
      <c r="C383" s="86"/>
      <c r="D383" s="77"/>
      <c r="F383" s="78"/>
      <c r="J383" s="38"/>
      <c r="K383" s="95"/>
    </row>
    <row r="384" spans="3:11" x14ac:dyDescent="0.2">
      <c r="C384" s="86"/>
      <c r="D384" s="77"/>
      <c r="F384" s="78"/>
      <c r="J384" s="38"/>
      <c r="K384" s="95"/>
    </row>
    <row r="385" spans="3:11" x14ac:dyDescent="0.2">
      <c r="C385" s="86"/>
      <c r="D385" s="77"/>
      <c r="F385" s="78"/>
      <c r="J385" s="38"/>
      <c r="K385" s="95"/>
    </row>
    <row r="386" spans="3:11" x14ac:dyDescent="0.2">
      <c r="C386" s="86"/>
      <c r="D386" s="77"/>
      <c r="F386" s="78"/>
      <c r="J386" s="38"/>
      <c r="K386" s="95"/>
    </row>
    <row r="387" spans="3:11" x14ac:dyDescent="0.2">
      <c r="C387" s="86"/>
      <c r="D387" s="77"/>
      <c r="F387" s="78"/>
      <c r="J387" s="38"/>
      <c r="K387" s="95"/>
    </row>
    <row r="388" spans="3:11" x14ac:dyDescent="0.2">
      <c r="C388" s="86"/>
      <c r="D388" s="77"/>
      <c r="F388" s="78"/>
      <c r="J388" s="38"/>
      <c r="K388" s="95"/>
    </row>
    <row r="389" spans="3:11" x14ac:dyDescent="0.2">
      <c r="C389" s="86"/>
      <c r="D389" s="77"/>
      <c r="F389" s="78"/>
      <c r="J389" s="38"/>
      <c r="K389" s="95"/>
    </row>
    <row r="390" spans="3:11" x14ac:dyDescent="0.2">
      <c r="C390" s="86"/>
      <c r="D390" s="77"/>
      <c r="F390" s="78"/>
      <c r="J390" s="38"/>
      <c r="K390" s="95"/>
    </row>
    <row r="391" spans="3:11" x14ac:dyDescent="0.2">
      <c r="C391" s="86"/>
      <c r="D391" s="77"/>
      <c r="F391" s="78"/>
      <c r="J391" s="38"/>
      <c r="K391" s="95"/>
    </row>
    <row r="392" spans="3:11" x14ac:dyDescent="0.2">
      <c r="C392" s="86"/>
      <c r="D392" s="77"/>
      <c r="F392" s="78"/>
      <c r="J392" s="38"/>
      <c r="K392" s="95"/>
    </row>
    <row r="393" spans="3:11" x14ac:dyDescent="0.2">
      <c r="C393" s="86"/>
      <c r="D393" s="77"/>
      <c r="F393" s="78"/>
      <c r="J393" s="38"/>
      <c r="K393" s="95"/>
    </row>
    <row r="394" spans="3:11" x14ac:dyDescent="0.2">
      <c r="C394" s="86"/>
      <c r="D394" s="77"/>
      <c r="F394" s="78"/>
      <c r="J394" s="38"/>
      <c r="K394" s="95"/>
    </row>
    <row r="395" spans="3:11" x14ac:dyDescent="0.2">
      <c r="C395" s="86"/>
      <c r="D395" s="77"/>
      <c r="F395" s="78"/>
      <c r="J395" s="38"/>
      <c r="K395" s="95"/>
    </row>
    <row r="396" spans="3:11" x14ac:dyDescent="0.2">
      <c r="C396" s="86"/>
      <c r="D396" s="77"/>
      <c r="F396" s="78"/>
      <c r="J396" s="38"/>
      <c r="K396" s="95"/>
    </row>
    <row r="397" spans="3:11" x14ac:dyDescent="0.2">
      <c r="C397" s="86"/>
      <c r="D397" s="77"/>
      <c r="F397" s="78"/>
      <c r="J397" s="38"/>
      <c r="K397" s="95"/>
    </row>
    <row r="398" spans="3:11" x14ac:dyDescent="0.2">
      <c r="C398" s="86"/>
      <c r="D398" s="77"/>
      <c r="F398" s="78"/>
      <c r="J398" s="38"/>
      <c r="K398" s="95"/>
    </row>
    <row r="399" spans="3:11" x14ac:dyDescent="0.2">
      <c r="C399" s="86"/>
      <c r="D399" s="77"/>
      <c r="F399" s="78"/>
      <c r="J399" s="38"/>
      <c r="K399" s="95"/>
    </row>
    <row r="400" spans="3:11" x14ac:dyDescent="0.2">
      <c r="C400" s="86"/>
      <c r="D400" s="77"/>
      <c r="F400" s="78"/>
      <c r="J400" s="38"/>
      <c r="K400" s="95"/>
    </row>
    <row r="401" spans="3:11" x14ac:dyDescent="0.2">
      <c r="C401" s="86"/>
      <c r="D401" s="77"/>
      <c r="F401" s="78"/>
      <c r="J401" s="38"/>
      <c r="K401" s="95"/>
    </row>
    <row r="402" spans="3:11" x14ac:dyDescent="0.2">
      <c r="C402" s="86"/>
      <c r="D402" s="77"/>
      <c r="F402" s="78"/>
      <c r="J402" s="38"/>
      <c r="K402" s="95"/>
    </row>
    <row r="403" spans="3:11" x14ac:dyDescent="0.2">
      <c r="C403" s="86"/>
      <c r="D403" s="77"/>
      <c r="F403" s="78"/>
      <c r="J403" s="38"/>
      <c r="K403" s="95"/>
    </row>
    <row r="404" spans="3:11" x14ac:dyDescent="0.2">
      <c r="C404" s="86"/>
      <c r="D404" s="77"/>
      <c r="F404" s="78"/>
      <c r="J404" s="38"/>
      <c r="K404" s="95"/>
    </row>
    <row r="405" spans="3:11" x14ac:dyDescent="0.2">
      <c r="C405" s="86"/>
      <c r="D405" s="77"/>
      <c r="F405" s="78"/>
      <c r="J405" s="38"/>
      <c r="K405" s="95"/>
    </row>
    <row r="406" spans="3:11" x14ac:dyDescent="0.2">
      <c r="C406" s="86"/>
      <c r="D406" s="77"/>
      <c r="F406" s="78"/>
      <c r="J406" s="38"/>
      <c r="K406" s="95"/>
    </row>
    <row r="407" spans="3:11" x14ac:dyDescent="0.2">
      <c r="C407" s="86"/>
      <c r="D407" s="77"/>
      <c r="F407" s="78"/>
      <c r="J407" s="38"/>
      <c r="K407" s="95"/>
    </row>
    <row r="408" spans="3:11" x14ac:dyDescent="0.2">
      <c r="C408" s="86"/>
      <c r="D408" s="77"/>
      <c r="F408" s="78"/>
      <c r="J408" s="38"/>
      <c r="K408" s="95"/>
    </row>
    <row r="409" spans="3:11" x14ac:dyDescent="0.2">
      <c r="C409" s="86"/>
      <c r="D409" s="77"/>
      <c r="F409" s="78"/>
      <c r="J409" s="38"/>
      <c r="K409" s="95"/>
    </row>
    <row r="410" spans="3:11" x14ac:dyDescent="0.2">
      <c r="C410" s="86"/>
      <c r="D410" s="77"/>
      <c r="F410" s="78"/>
      <c r="J410" s="38"/>
      <c r="K410" s="95"/>
    </row>
    <row r="411" spans="3:11" x14ac:dyDescent="0.2">
      <c r="C411" s="86"/>
      <c r="D411" s="77"/>
      <c r="F411" s="78"/>
      <c r="J411" s="38"/>
      <c r="K411" s="95"/>
    </row>
    <row r="412" spans="3:11" x14ac:dyDescent="0.2">
      <c r="C412" s="86"/>
      <c r="D412" s="77"/>
      <c r="F412" s="78"/>
      <c r="J412" s="38"/>
      <c r="K412" s="95"/>
    </row>
    <row r="413" spans="3:11" x14ac:dyDescent="0.2">
      <c r="C413" s="86"/>
      <c r="D413" s="77"/>
      <c r="F413" s="78"/>
      <c r="J413" s="38"/>
      <c r="K413" s="95"/>
    </row>
    <row r="414" spans="3:11" x14ac:dyDescent="0.2">
      <c r="C414" s="86"/>
      <c r="D414" s="77"/>
      <c r="F414" s="78"/>
      <c r="J414" s="38"/>
      <c r="K414" s="95"/>
    </row>
    <row r="415" spans="3:11" x14ac:dyDescent="0.2">
      <c r="C415" s="86"/>
      <c r="D415" s="77"/>
      <c r="F415" s="78"/>
      <c r="J415" s="38"/>
      <c r="K415" s="95"/>
    </row>
    <row r="416" spans="3:11" x14ac:dyDescent="0.2">
      <c r="C416" s="86"/>
      <c r="D416" s="77"/>
      <c r="F416" s="78"/>
      <c r="J416" s="38"/>
      <c r="K416" s="95"/>
    </row>
    <row r="417" spans="3:11" x14ac:dyDescent="0.2">
      <c r="C417" s="86"/>
      <c r="D417" s="77"/>
      <c r="F417" s="78"/>
      <c r="J417" s="38"/>
      <c r="K417" s="95"/>
    </row>
    <row r="418" spans="3:11" x14ac:dyDescent="0.2">
      <c r="C418" s="86"/>
      <c r="D418" s="77"/>
      <c r="F418" s="78"/>
      <c r="J418" s="38"/>
      <c r="K418" s="95"/>
    </row>
    <row r="419" spans="3:11" x14ac:dyDescent="0.2">
      <c r="C419" s="86"/>
      <c r="D419" s="77"/>
      <c r="F419" s="78"/>
      <c r="J419" s="38"/>
      <c r="K419" s="95"/>
    </row>
    <row r="420" spans="3:11" x14ac:dyDescent="0.2">
      <c r="C420" s="86"/>
      <c r="D420" s="77"/>
      <c r="F420" s="78"/>
      <c r="J420" s="38"/>
      <c r="K420" s="95"/>
    </row>
    <row r="421" spans="3:11" x14ac:dyDescent="0.2">
      <c r="C421" s="86"/>
      <c r="D421" s="77"/>
      <c r="F421" s="78"/>
      <c r="J421" s="38"/>
      <c r="K421" s="95"/>
    </row>
    <row r="422" spans="3:11" x14ac:dyDescent="0.2">
      <c r="C422" s="86"/>
      <c r="D422" s="77"/>
      <c r="F422" s="78"/>
      <c r="J422" s="38"/>
      <c r="K422" s="95"/>
    </row>
    <row r="423" spans="3:11" x14ac:dyDescent="0.2">
      <c r="C423" s="86"/>
      <c r="D423" s="77"/>
      <c r="F423" s="78"/>
      <c r="J423" s="38"/>
      <c r="K423" s="95"/>
    </row>
    <row r="424" spans="3:11" x14ac:dyDescent="0.2">
      <c r="C424" s="86"/>
      <c r="D424" s="77"/>
      <c r="F424" s="78"/>
      <c r="J424" s="38"/>
      <c r="K424" s="95"/>
    </row>
    <row r="425" spans="3:11" x14ac:dyDescent="0.2">
      <c r="C425" s="86"/>
      <c r="D425" s="77"/>
      <c r="F425" s="78"/>
      <c r="J425" s="38"/>
      <c r="K425" s="95"/>
    </row>
    <row r="426" spans="3:11" x14ac:dyDescent="0.2">
      <c r="C426" s="86"/>
      <c r="D426" s="77"/>
      <c r="F426" s="78"/>
      <c r="J426" s="38"/>
      <c r="K426" s="95"/>
    </row>
    <row r="427" spans="3:11" x14ac:dyDescent="0.2">
      <c r="C427" s="86"/>
      <c r="D427" s="77"/>
      <c r="F427" s="78"/>
      <c r="J427" s="38"/>
      <c r="K427" s="95"/>
    </row>
    <row r="428" spans="3:11" x14ac:dyDescent="0.2">
      <c r="C428" s="86"/>
      <c r="D428" s="77"/>
      <c r="F428" s="78"/>
      <c r="J428" s="38"/>
      <c r="K428" s="95"/>
    </row>
    <row r="429" spans="3:11" x14ac:dyDescent="0.2">
      <c r="C429" s="86"/>
      <c r="D429" s="77"/>
      <c r="F429" s="78"/>
      <c r="J429" s="38"/>
      <c r="K429" s="95"/>
    </row>
    <row r="430" spans="3:11" x14ac:dyDescent="0.2">
      <c r="C430" s="86"/>
      <c r="D430" s="77"/>
      <c r="F430" s="78"/>
      <c r="J430" s="38"/>
      <c r="K430" s="95"/>
    </row>
    <row r="431" spans="3:11" x14ac:dyDescent="0.2">
      <c r="C431" s="86"/>
      <c r="D431" s="77"/>
      <c r="F431" s="78"/>
      <c r="J431" s="38"/>
      <c r="K431" s="95"/>
    </row>
    <row r="432" spans="3:11" x14ac:dyDescent="0.2">
      <c r="C432" s="86"/>
      <c r="D432" s="77"/>
      <c r="F432" s="78"/>
      <c r="J432" s="38"/>
      <c r="K432" s="95"/>
    </row>
    <row r="433" spans="3:11" x14ac:dyDescent="0.2">
      <c r="C433" s="86"/>
      <c r="D433" s="77"/>
      <c r="F433" s="78"/>
      <c r="J433" s="38"/>
      <c r="K433" s="95"/>
    </row>
    <row r="434" spans="3:11" x14ac:dyDescent="0.2">
      <c r="C434" s="86"/>
      <c r="D434" s="77"/>
      <c r="F434" s="78"/>
      <c r="J434" s="38"/>
      <c r="K434" s="95"/>
    </row>
    <row r="435" spans="3:11" x14ac:dyDescent="0.2">
      <c r="C435" s="86"/>
      <c r="D435" s="77"/>
      <c r="F435" s="78"/>
      <c r="J435" s="38"/>
      <c r="K435" s="95"/>
    </row>
    <row r="436" spans="3:11" x14ac:dyDescent="0.2">
      <c r="C436" s="86"/>
      <c r="D436" s="77"/>
      <c r="F436" s="78"/>
      <c r="J436" s="38"/>
      <c r="K436" s="95"/>
    </row>
    <row r="437" spans="3:11" x14ac:dyDescent="0.2">
      <c r="C437" s="86"/>
      <c r="D437" s="77"/>
      <c r="F437" s="78"/>
      <c r="J437" s="38"/>
      <c r="K437" s="95"/>
    </row>
    <row r="438" spans="3:11" x14ac:dyDescent="0.2">
      <c r="C438" s="86"/>
      <c r="D438" s="77"/>
      <c r="F438" s="78"/>
      <c r="J438" s="38"/>
      <c r="K438" s="95"/>
    </row>
    <row r="439" spans="3:11" x14ac:dyDescent="0.2">
      <c r="C439" s="86"/>
      <c r="D439" s="77"/>
      <c r="F439" s="78"/>
      <c r="J439" s="38"/>
      <c r="K439" s="95"/>
    </row>
    <row r="440" spans="3:11" x14ac:dyDescent="0.2">
      <c r="C440" s="86"/>
      <c r="D440" s="77"/>
      <c r="F440" s="78"/>
      <c r="J440" s="38"/>
      <c r="K440" s="95"/>
    </row>
    <row r="441" spans="3:11" x14ac:dyDescent="0.2">
      <c r="C441" s="86"/>
      <c r="D441" s="77"/>
      <c r="F441" s="78"/>
      <c r="J441" s="38"/>
      <c r="K441" s="95"/>
    </row>
    <row r="442" spans="3:11" x14ac:dyDescent="0.2">
      <c r="C442" s="86"/>
      <c r="D442" s="77"/>
      <c r="F442" s="78"/>
      <c r="J442" s="38"/>
      <c r="K442" s="95"/>
    </row>
    <row r="443" spans="3:11" x14ac:dyDescent="0.2">
      <c r="C443" s="86"/>
      <c r="D443" s="77"/>
      <c r="F443" s="78"/>
      <c r="J443" s="38"/>
      <c r="K443" s="95"/>
    </row>
    <row r="444" spans="3:11" x14ac:dyDescent="0.2">
      <c r="C444" s="86"/>
      <c r="D444" s="77"/>
      <c r="F444" s="78"/>
      <c r="J444" s="38"/>
      <c r="K444" s="95"/>
    </row>
    <row r="445" spans="3:11" x14ac:dyDescent="0.2">
      <c r="C445" s="86"/>
      <c r="D445" s="77"/>
      <c r="F445" s="78"/>
      <c r="J445" s="38"/>
      <c r="K445" s="95"/>
    </row>
    <row r="446" spans="3:11" x14ac:dyDescent="0.2">
      <c r="C446" s="86"/>
      <c r="D446" s="77"/>
      <c r="F446" s="78"/>
      <c r="J446" s="38"/>
      <c r="K446" s="95"/>
    </row>
    <row r="447" spans="3:11" x14ac:dyDescent="0.2">
      <c r="C447" s="86"/>
      <c r="D447" s="77"/>
      <c r="F447" s="78"/>
      <c r="J447" s="38"/>
      <c r="K447" s="95"/>
    </row>
    <row r="448" spans="3:11" x14ac:dyDescent="0.2">
      <c r="C448" s="86"/>
      <c r="D448" s="77"/>
      <c r="F448" s="78"/>
      <c r="J448" s="38"/>
      <c r="K448" s="95"/>
    </row>
    <row r="449" spans="3:11" x14ac:dyDescent="0.2">
      <c r="C449" s="86"/>
      <c r="D449" s="77"/>
      <c r="F449" s="78"/>
      <c r="J449" s="38"/>
      <c r="K449" s="95"/>
    </row>
    <row r="450" spans="3:11" x14ac:dyDescent="0.2">
      <c r="C450" s="86"/>
      <c r="D450" s="77"/>
      <c r="F450" s="78"/>
      <c r="J450" s="38"/>
      <c r="K450" s="95"/>
    </row>
    <row r="451" spans="3:11" x14ac:dyDescent="0.2">
      <c r="C451" s="86"/>
      <c r="D451" s="77"/>
      <c r="F451" s="78"/>
      <c r="J451" s="38"/>
      <c r="K451" s="95"/>
    </row>
    <row r="452" spans="3:11" x14ac:dyDescent="0.2">
      <c r="C452" s="86"/>
      <c r="D452" s="77"/>
      <c r="F452" s="78"/>
      <c r="J452" s="38"/>
      <c r="K452" s="95"/>
    </row>
    <row r="453" spans="3:11" x14ac:dyDescent="0.2">
      <c r="C453" s="86"/>
      <c r="D453" s="77"/>
      <c r="F453" s="78"/>
      <c r="J453" s="38"/>
      <c r="K453" s="95"/>
    </row>
    <row r="454" spans="3:11" x14ac:dyDescent="0.2">
      <c r="C454" s="86"/>
      <c r="D454" s="77"/>
      <c r="F454" s="78"/>
      <c r="J454" s="38"/>
      <c r="K454" s="95"/>
    </row>
    <row r="455" spans="3:11" x14ac:dyDescent="0.2">
      <c r="C455" s="86"/>
      <c r="D455" s="77"/>
      <c r="F455" s="78"/>
      <c r="J455" s="38"/>
      <c r="K455" s="95"/>
    </row>
    <row r="456" spans="3:11" x14ac:dyDescent="0.2">
      <c r="C456" s="86"/>
      <c r="D456" s="77"/>
      <c r="F456" s="78"/>
      <c r="J456" s="38"/>
      <c r="K456" s="95"/>
    </row>
    <row r="457" spans="3:11" x14ac:dyDescent="0.2">
      <c r="C457" s="86"/>
      <c r="D457" s="77"/>
      <c r="F457" s="78"/>
      <c r="J457" s="38"/>
      <c r="K457" s="95"/>
    </row>
    <row r="458" spans="3:11" x14ac:dyDescent="0.2">
      <c r="C458" s="86"/>
      <c r="D458" s="77"/>
      <c r="F458" s="78"/>
      <c r="J458" s="38"/>
      <c r="K458" s="95"/>
    </row>
    <row r="459" spans="3:11" x14ac:dyDescent="0.2">
      <c r="C459" s="86"/>
      <c r="D459" s="77"/>
      <c r="F459" s="78"/>
      <c r="J459" s="38"/>
      <c r="K459" s="95"/>
    </row>
    <row r="460" spans="3:11" x14ac:dyDescent="0.2">
      <c r="C460" s="86"/>
      <c r="D460" s="77"/>
      <c r="F460" s="78"/>
      <c r="J460" s="38"/>
      <c r="K460" s="95"/>
    </row>
    <row r="461" spans="3:11" x14ac:dyDescent="0.2">
      <c r="C461" s="86"/>
      <c r="D461" s="77"/>
      <c r="F461" s="78"/>
      <c r="J461" s="38"/>
      <c r="K461" s="95"/>
    </row>
    <row r="462" spans="3:11" x14ac:dyDescent="0.2">
      <c r="C462" s="86"/>
      <c r="D462" s="77"/>
      <c r="F462" s="78"/>
      <c r="J462" s="38"/>
      <c r="K462" s="95"/>
    </row>
    <row r="463" spans="3:11" x14ac:dyDescent="0.2">
      <c r="C463" s="86"/>
      <c r="D463" s="77"/>
      <c r="F463" s="78"/>
      <c r="J463" s="38"/>
      <c r="K463" s="95"/>
    </row>
    <row r="464" spans="3:11" x14ac:dyDescent="0.2">
      <c r="C464" s="86"/>
      <c r="D464" s="77"/>
      <c r="F464" s="78"/>
      <c r="J464" s="38"/>
      <c r="K464" s="95"/>
    </row>
    <row r="465" spans="3:11" x14ac:dyDescent="0.2">
      <c r="C465" s="86"/>
      <c r="D465" s="77"/>
      <c r="F465" s="78"/>
      <c r="J465" s="38"/>
      <c r="K465" s="95"/>
    </row>
    <row r="466" spans="3:11" x14ac:dyDescent="0.2">
      <c r="C466" s="86"/>
      <c r="D466" s="77"/>
      <c r="F466" s="78"/>
      <c r="J466" s="38"/>
      <c r="K466" s="95"/>
    </row>
    <row r="467" spans="3:11" x14ac:dyDescent="0.2">
      <c r="C467" s="86"/>
      <c r="D467" s="77"/>
      <c r="F467" s="78"/>
      <c r="J467" s="38"/>
      <c r="K467" s="95"/>
    </row>
    <row r="468" spans="3:11" x14ac:dyDescent="0.2">
      <c r="C468" s="86"/>
      <c r="D468" s="77"/>
      <c r="F468" s="78"/>
      <c r="J468" s="38"/>
      <c r="K468" s="95"/>
    </row>
    <row r="469" spans="3:11" x14ac:dyDescent="0.2">
      <c r="C469" s="86"/>
      <c r="D469" s="77"/>
      <c r="F469" s="78"/>
      <c r="J469" s="38"/>
      <c r="K469" s="95"/>
    </row>
    <row r="470" spans="3:11" x14ac:dyDescent="0.2">
      <c r="C470" s="86"/>
      <c r="D470" s="77"/>
      <c r="F470" s="78"/>
      <c r="J470" s="38"/>
      <c r="K470" s="95"/>
    </row>
    <row r="471" spans="3:11" x14ac:dyDescent="0.2">
      <c r="C471" s="86"/>
      <c r="D471" s="77"/>
      <c r="F471" s="78"/>
      <c r="J471" s="38"/>
      <c r="K471" s="95"/>
    </row>
    <row r="472" spans="3:11" x14ac:dyDescent="0.2">
      <c r="C472" s="86"/>
      <c r="D472" s="77"/>
      <c r="F472" s="78"/>
      <c r="J472" s="38"/>
      <c r="K472" s="95"/>
    </row>
    <row r="473" spans="3:11" x14ac:dyDescent="0.2">
      <c r="C473" s="86"/>
      <c r="D473" s="77"/>
      <c r="F473" s="78"/>
      <c r="J473" s="38"/>
      <c r="K473" s="95"/>
    </row>
    <row r="474" spans="3:11" x14ac:dyDescent="0.2">
      <c r="C474" s="86"/>
      <c r="D474" s="77"/>
      <c r="F474" s="78"/>
      <c r="J474" s="38"/>
      <c r="K474" s="95"/>
    </row>
    <row r="475" spans="3:11" x14ac:dyDescent="0.2">
      <c r="C475" s="86"/>
      <c r="D475" s="77"/>
      <c r="F475" s="78"/>
      <c r="J475" s="38"/>
      <c r="K475" s="95"/>
    </row>
    <row r="476" spans="3:11" x14ac:dyDescent="0.2">
      <c r="C476" s="86"/>
      <c r="D476" s="77"/>
      <c r="F476" s="78"/>
      <c r="J476" s="38"/>
      <c r="K476" s="95"/>
    </row>
    <row r="477" spans="3:11" x14ac:dyDescent="0.2">
      <c r="C477" s="86"/>
      <c r="D477" s="77"/>
      <c r="F477" s="78"/>
      <c r="J477" s="38"/>
      <c r="K477" s="95"/>
    </row>
    <row r="478" spans="3:11" x14ac:dyDescent="0.2">
      <c r="C478" s="86"/>
      <c r="D478" s="77"/>
      <c r="F478" s="78"/>
      <c r="J478" s="38"/>
      <c r="K478" s="95"/>
    </row>
    <row r="479" spans="3:11" x14ac:dyDescent="0.2">
      <c r="C479" s="86"/>
      <c r="D479" s="77"/>
      <c r="F479" s="78"/>
      <c r="J479" s="38"/>
      <c r="K479" s="95"/>
    </row>
    <row r="480" spans="3:11" x14ac:dyDescent="0.2">
      <c r="C480" s="86"/>
      <c r="D480" s="77"/>
      <c r="F480" s="78"/>
      <c r="J480" s="38"/>
      <c r="K480" s="95"/>
    </row>
    <row r="481" spans="3:11" x14ac:dyDescent="0.2">
      <c r="C481" s="86"/>
      <c r="D481" s="77"/>
      <c r="F481" s="78"/>
      <c r="J481" s="38"/>
      <c r="K481" s="95"/>
    </row>
    <row r="482" spans="3:11" x14ac:dyDescent="0.2">
      <c r="C482" s="86"/>
      <c r="D482" s="77"/>
      <c r="F482" s="78"/>
      <c r="J482" s="38"/>
      <c r="K482" s="95"/>
    </row>
    <row r="483" spans="3:11" x14ac:dyDescent="0.2">
      <c r="C483" s="86"/>
      <c r="D483" s="77"/>
      <c r="F483" s="78"/>
      <c r="J483" s="38"/>
      <c r="K483" s="95"/>
    </row>
    <row r="484" spans="3:11" x14ac:dyDescent="0.2">
      <c r="C484" s="86"/>
      <c r="D484" s="77"/>
      <c r="F484" s="78"/>
      <c r="J484" s="38"/>
      <c r="K484" s="95"/>
    </row>
    <row r="485" spans="3:11" x14ac:dyDescent="0.2">
      <c r="C485" s="86"/>
      <c r="D485" s="77"/>
      <c r="F485" s="78"/>
      <c r="J485" s="38"/>
      <c r="K485" s="95"/>
    </row>
    <row r="486" spans="3:11" x14ac:dyDescent="0.2">
      <c r="C486" s="86"/>
      <c r="D486" s="77"/>
      <c r="F486" s="78"/>
      <c r="J486" s="38"/>
      <c r="K486" s="95"/>
    </row>
    <row r="487" spans="3:11" x14ac:dyDescent="0.2">
      <c r="C487" s="86"/>
      <c r="D487" s="77"/>
      <c r="F487" s="78"/>
      <c r="J487" s="38"/>
      <c r="K487" s="95"/>
    </row>
    <row r="488" spans="3:11" x14ac:dyDescent="0.2">
      <c r="C488" s="86"/>
      <c r="D488" s="77"/>
      <c r="F488" s="78"/>
      <c r="J488" s="38"/>
      <c r="K488" s="95"/>
    </row>
    <row r="489" spans="3:11" x14ac:dyDescent="0.2">
      <c r="C489" s="86"/>
      <c r="D489" s="77"/>
      <c r="F489" s="78"/>
      <c r="J489" s="38"/>
      <c r="K489" s="95"/>
    </row>
    <row r="490" spans="3:11" x14ac:dyDescent="0.2">
      <c r="C490" s="86"/>
      <c r="D490" s="77"/>
      <c r="F490" s="78"/>
      <c r="J490" s="38"/>
      <c r="K490" s="95"/>
    </row>
    <row r="491" spans="3:11" x14ac:dyDescent="0.2">
      <c r="C491" s="86"/>
      <c r="D491" s="77"/>
      <c r="F491" s="78"/>
      <c r="J491" s="38"/>
      <c r="K491" s="95"/>
    </row>
    <row r="492" spans="3:11" x14ac:dyDescent="0.2">
      <c r="C492" s="86"/>
      <c r="D492" s="77"/>
      <c r="F492" s="78"/>
      <c r="J492" s="38"/>
      <c r="K492" s="95"/>
    </row>
    <row r="493" spans="3:11" x14ac:dyDescent="0.2">
      <c r="C493" s="86"/>
      <c r="D493" s="77"/>
      <c r="F493" s="78"/>
      <c r="J493" s="38"/>
      <c r="K493" s="95"/>
    </row>
    <row r="494" spans="3:11" x14ac:dyDescent="0.2">
      <c r="C494" s="86"/>
      <c r="D494" s="77"/>
      <c r="F494" s="78"/>
      <c r="J494" s="38"/>
      <c r="K494" s="95"/>
    </row>
    <row r="495" spans="3:11" x14ac:dyDescent="0.2">
      <c r="C495" s="86"/>
      <c r="D495" s="77"/>
      <c r="F495" s="78"/>
      <c r="J495" s="38"/>
      <c r="K495" s="95"/>
    </row>
    <row r="496" spans="3:11" x14ac:dyDescent="0.2">
      <c r="C496" s="86"/>
      <c r="D496" s="77"/>
      <c r="F496" s="78"/>
      <c r="J496" s="38"/>
      <c r="K496" s="95"/>
    </row>
    <row r="497" spans="3:11" x14ac:dyDescent="0.2">
      <c r="C497" s="86"/>
      <c r="D497" s="77"/>
      <c r="F497" s="78"/>
      <c r="J497" s="38"/>
      <c r="K497" s="95"/>
    </row>
    <row r="498" spans="3:11" x14ac:dyDescent="0.2">
      <c r="C498" s="86"/>
      <c r="D498" s="77"/>
      <c r="F498" s="78"/>
      <c r="J498" s="38"/>
      <c r="K498" s="95"/>
    </row>
    <row r="499" spans="3:11" x14ac:dyDescent="0.2">
      <c r="C499" s="86"/>
      <c r="D499" s="77"/>
      <c r="F499" s="78"/>
      <c r="J499" s="38"/>
      <c r="K499" s="95"/>
    </row>
    <row r="500" spans="3:11" x14ac:dyDescent="0.2">
      <c r="C500" s="86"/>
      <c r="D500" s="77"/>
      <c r="F500" s="78"/>
      <c r="J500" s="38"/>
      <c r="K500" s="95"/>
    </row>
    <row r="501" spans="3:11" x14ac:dyDescent="0.2">
      <c r="C501" s="86"/>
      <c r="D501" s="77"/>
      <c r="F501" s="78"/>
      <c r="J501" s="38"/>
      <c r="K501" s="95"/>
    </row>
    <row r="502" spans="3:11" x14ac:dyDescent="0.2">
      <c r="C502" s="86"/>
      <c r="D502" s="77"/>
      <c r="F502" s="78"/>
      <c r="J502" s="38"/>
      <c r="K502" s="95"/>
    </row>
    <row r="503" spans="3:11" x14ac:dyDescent="0.2">
      <c r="C503" s="86"/>
      <c r="D503" s="77"/>
      <c r="F503" s="78"/>
      <c r="J503" s="38"/>
      <c r="K503" s="95"/>
    </row>
    <row r="504" spans="3:11" x14ac:dyDescent="0.2">
      <c r="C504" s="86"/>
      <c r="D504" s="77"/>
      <c r="F504" s="78"/>
      <c r="J504" s="38"/>
      <c r="K504" s="95"/>
    </row>
    <row r="505" spans="3:11" x14ac:dyDescent="0.2">
      <c r="C505" s="86"/>
      <c r="D505" s="77"/>
      <c r="F505" s="78"/>
      <c r="J505" s="38"/>
      <c r="K505" s="95"/>
    </row>
    <row r="506" spans="3:11" x14ac:dyDescent="0.2">
      <c r="C506" s="86"/>
      <c r="D506" s="77"/>
      <c r="F506" s="78"/>
      <c r="J506" s="38"/>
      <c r="K506" s="95"/>
    </row>
    <row r="507" spans="3:11" x14ac:dyDescent="0.2">
      <c r="C507" s="86"/>
      <c r="D507" s="77"/>
      <c r="F507" s="78"/>
      <c r="J507" s="38"/>
      <c r="K507" s="95"/>
    </row>
    <row r="508" spans="3:11" x14ac:dyDescent="0.2">
      <c r="C508" s="86"/>
      <c r="D508" s="77"/>
      <c r="F508" s="78"/>
      <c r="J508" s="38"/>
      <c r="K508" s="95"/>
    </row>
    <row r="509" spans="3:11" x14ac:dyDescent="0.2">
      <c r="C509" s="86"/>
      <c r="D509" s="77"/>
      <c r="F509" s="78"/>
      <c r="J509" s="38"/>
      <c r="K509" s="95"/>
    </row>
    <row r="510" spans="3:11" x14ac:dyDescent="0.2">
      <c r="C510" s="86"/>
      <c r="D510" s="77"/>
      <c r="F510" s="78"/>
      <c r="J510" s="38"/>
      <c r="K510" s="95"/>
    </row>
    <row r="511" spans="3:11" x14ac:dyDescent="0.2">
      <c r="C511" s="86"/>
      <c r="D511" s="77"/>
      <c r="F511" s="78"/>
      <c r="J511" s="38"/>
      <c r="K511" s="95"/>
    </row>
    <row r="512" spans="3:11" x14ac:dyDescent="0.2">
      <c r="C512" s="86"/>
      <c r="D512" s="77"/>
      <c r="F512" s="78"/>
      <c r="J512" s="38"/>
      <c r="K512" s="95"/>
    </row>
    <row r="513" spans="3:11" x14ac:dyDescent="0.2">
      <c r="C513" s="86"/>
      <c r="D513" s="77"/>
      <c r="F513" s="78"/>
      <c r="J513" s="38"/>
      <c r="K513" s="95"/>
    </row>
    <row r="514" spans="3:11" x14ac:dyDescent="0.2">
      <c r="C514" s="86"/>
      <c r="D514" s="77"/>
      <c r="F514" s="78"/>
      <c r="J514" s="38"/>
      <c r="K514" s="95"/>
    </row>
    <row r="515" spans="3:11" x14ac:dyDescent="0.2">
      <c r="C515" s="86"/>
      <c r="D515" s="77"/>
      <c r="F515" s="78"/>
      <c r="J515" s="38"/>
      <c r="K515" s="95"/>
    </row>
    <row r="516" spans="3:11" x14ac:dyDescent="0.2">
      <c r="C516" s="86"/>
      <c r="D516" s="77"/>
      <c r="F516" s="78"/>
      <c r="J516" s="38"/>
      <c r="K516" s="95"/>
    </row>
    <row r="517" spans="3:11" x14ac:dyDescent="0.2">
      <c r="C517" s="86"/>
      <c r="D517" s="77"/>
      <c r="F517" s="78"/>
      <c r="J517" s="38"/>
      <c r="K517" s="95"/>
    </row>
    <row r="518" spans="3:11" x14ac:dyDescent="0.2">
      <c r="C518" s="86"/>
      <c r="D518" s="77"/>
      <c r="F518" s="78"/>
      <c r="J518" s="38"/>
      <c r="K518" s="95"/>
    </row>
    <row r="519" spans="3:11" x14ac:dyDescent="0.2">
      <c r="C519" s="86"/>
      <c r="D519" s="77"/>
      <c r="F519" s="78"/>
      <c r="J519" s="38"/>
      <c r="K519" s="95"/>
    </row>
    <row r="520" spans="3:11" x14ac:dyDescent="0.2">
      <c r="C520" s="86"/>
      <c r="D520" s="77"/>
      <c r="F520" s="78"/>
      <c r="J520" s="38"/>
      <c r="K520" s="95"/>
    </row>
    <row r="521" spans="3:11" x14ac:dyDescent="0.2">
      <c r="C521" s="86"/>
      <c r="D521" s="77"/>
      <c r="F521" s="78"/>
      <c r="J521" s="38"/>
      <c r="K521" s="95"/>
    </row>
    <row r="522" spans="3:11" x14ac:dyDescent="0.2">
      <c r="C522" s="86"/>
      <c r="D522" s="77"/>
      <c r="F522" s="78"/>
      <c r="J522" s="38"/>
      <c r="K522" s="95"/>
    </row>
    <row r="523" spans="3:11" x14ac:dyDescent="0.2">
      <c r="C523" s="86"/>
      <c r="D523" s="77"/>
      <c r="F523" s="78"/>
      <c r="J523" s="38"/>
      <c r="K523" s="95"/>
    </row>
    <row r="524" spans="3:11" x14ac:dyDescent="0.2">
      <c r="C524" s="86"/>
      <c r="D524" s="77"/>
      <c r="F524" s="78"/>
      <c r="J524" s="38"/>
      <c r="K524" s="95"/>
    </row>
    <row r="525" spans="3:11" x14ac:dyDescent="0.2">
      <c r="C525" s="86"/>
      <c r="D525" s="77"/>
      <c r="F525" s="78"/>
      <c r="J525" s="38"/>
      <c r="K525" s="95"/>
    </row>
    <row r="526" spans="3:11" x14ac:dyDescent="0.2">
      <c r="C526" s="86"/>
      <c r="D526" s="77"/>
      <c r="F526" s="78"/>
      <c r="J526" s="38"/>
      <c r="K526" s="95"/>
    </row>
    <row r="527" spans="3:11" x14ac:dyDescent="0.2">
      <c r="C527" s="86"/>
      <c r="D527" s="77"/>
      <c r="F527" s="78"/>
      <c r="J527" s="38"/>
      <c r="K527" s="95"/>
    </row>
    <row r="528" spans="3:11" x14ac:dyDescent="0.2">
      <c r="C528" s="86"/>
      <c r="D528" s="77"/>
      <c r="F528" s="78"/>
      <c r="J528" s="38"/>
      <c r="K528" s="95"/>
    </row>
    <row r="529" spans="3:11" x14ac:dyDescent="0.2">
      <c r="C529" s="86"/>
      <c r="D529" s="77"/>
      <c r="F529" s="78"/>
      <c r="J529" s="38"/>
      <c r="K529" s="95"/>
    </row>
    <row r="530" spans="3:11" x14ac:dyDescent="0.2">
      <c r="C530" s="86"/>
      <c r="D530" s="77"/>
      <c r="F530" s="78"/>
      <c r="J530" s="38"/>
      <c r="K530" s="95"/>
    </row>
  </sheetData>
  <customSheetViews>
    <customSheetView guid="{9E8EDA29-D131-47E0-A6EB-01A97BC17DC7}" showPageBreaks="1" state="hidden" view="pageBreakPreview">
      <selection sqref="A1:XFD1048576"/>
      <rowBreaks count="1" manualBreakCount="1">
        <brk id="22" max="16383" man="1"/>
      </rowBreaks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3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4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5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9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0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3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BE4CC0E6-3772-4C6B-815B-71889EE87803}" showPageBreaks="1" view="pageBreakPreview" topLeftCell="A6">
      <selection activeCell="K21" sqref="K21"/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rowBreaks count="1" manualBreakCount="1">
    <brk id="22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529"/>
  <sheetViews>
    <sheetView tabSelected="1" zoomScale="120" zoomScaleNormal="120" workbookViewId="0">
      <selection activeCell="P15" sqref="P15"/>
    </sheetView>
  </sheetViews>
  <sheetFormatPr defaultColWidth="8.85546875" defaultRowHeight="12.75" x14ac:dyDescent="0.2"/>
  <cols>
    <col min="1" max="1" width="4.85546875" style="86" customWidth="1"/>
    <col min="2" max="2" width="14.85546875" style="86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5.85546875" style="37" customWidth="1"/>
    <col min="8" max="8" width="8.5703125" style="37" customWidth="1"/>
    <col min="9" max="9" width="10.42578125" style="37" customWidth="1"/>
    <col min="10" max="10" width="14" style="3" customWidth="1"/>
    <col min="11" max="11" width="14.7109375" style="93" customWidth="1"/>
    <col min="12" max="12" width="14.28515625" style="3" customWidth="1"/>
    <col min="13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8.8554687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8.8554687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8.8554687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8.8554687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8.8554687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8.8554687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8.8554687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8.8554687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8.8554687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8.8554687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8.8554687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8.8554687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8.8554687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8.8554687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8.8554687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8.85546875" style="3"/>
  </cols>
  <sheetData>
    <row r="1" spans="1:12" x14ac:dyDescent="0.2">
      <c r="I1" s="96"/>
      <c r="J1" s="97" t="s">
        <v>408</v>
      </c>
      <c r="K1" s="98"/>
    </row>
    <row r="2" spans="1:12" x14ac:dyDescent="0.2">
      <c r="I2" s="96"/>
      <c r="J2" s="97" t="s">
        <v>407</v>
      </c>
      <c r="K2" s="98"/>
    </row>
    <row r="4" spans="1:12" ht="15.75" x14ac:dyDescent="0.2">
      <c r="F4" s="100"/>
    </row>
    <row r="5" spans="1:12" s="80" customFormat="1" ht="96.75" customHeight="1" x14ac:dyDescent="0.2">
      <c r="A5" s="127" t="s">
        <v>0</v>
      </c>
      <c r="B5" s="128"/>
      <c r="C5" s="129" t="s">
        <v>1</v>
      </c>
      <c r="D5" s="130" t="s">
        <v>2</v>
      </c>
      <c r="E5" s="130" t="s">
        <v>3</v>
      </c>
      <c r="F5" s="131" t="s">
        <v>4</v>
      </c>
      <c r="G5" s="130" t="s">
        <v>5</v>
      </c>
      <c r="H5" s="130" t="s">
        <v>374</v>
      </c>
      <c r="I5" s="130" t="s">
        <v>382</v>
      </c>
      <c r="J5" s="132" t="s">
        <v>375</v>
      </c>
      <c r="K5" s="133" t="s">
        <v>376</v>
      </c>
      <c r="L5" s="134" t="s">
        <v>394</v>
      </c>
    </row>
    <row r="6" spans="1:12" s="80" customFormat="1" ht="15.75" x14ac:dyDescent="0.2">
      <c r="A6" s="135">
        <v>1</v>
      </c>
      <c r="B6" s="136">
        <v>2</v>
      </c>
      <c r="C6" s="136">
        <v>3</v>
      </c>
      <c r="D6" s="135">
        <v>4</v>
      </c>
      <c r="E6" s="135">
        <v>5</v>
      </c>
      <c r="F6" s="135">
        <v>6</v>
      </c>
      <c r="G6" s="135">
        <v>7</v>
      </c>
      <c r="H6" s="135">
        <v>8</v>
      </c>
      <c r="I6" s="135">
        <v>9</v>
      </c>
      <c r="J6" s="137">
        <v>10</v>
      </c>
      <c r="K6" s="138">
        <v>11</v>
      </c>
      <c r="L6" s="138">
        <v>12</v>
      </c>
    </row>
    <row r="7" spans="1:12" s="80" customFormat="1" ht="15.75" x14ac:dyDescent="0.2">
      <c r="A7" s="127">
        <v>1</v>
      </c>
      <c r="B7" s="139" t="s">
        <v>401</v>
      </c>
      <c r="C7" s="140" t="s">
        <v>76</v>
      </c>
      <c r="D7" s="127" t="s">
        <v>77</v>
      </c>
      <c r="E7" s="127" t="s">
        <v>78</v>
      </c>
      <c r="F7" s="141" t="s">
        <v>322</v>
      </c>
      <c r="G7" s="127" t="s">
        <v>36</v>
      </c>
      <c r="H7" s="142">
        <v>400</v>
      </c>
      <c r="I7" s="125">
        <v>522.99</v>
      </c>
      <c r="J7" s="143">
        <f>H7*I7</f>
        <v>209196</v>
      </c>
      <c r="K7" s="144">
        <f>J7*1.2</f>
        <v>251035.19999999998</v>
      </c>
      <c r="L7" s="145">
        <v>44926</v>
      </c>
    </row>
    <row r="8" spans="1:12" s="80" customFormat="1" ht="31.5" x14ac:dyDescent="0.25">
      <c r="A8" s="127">
        <v>2</v>
      </c>
      <c r="B8" s="139" t="s">
        <v>397</v>
      </c>
      <c r="C8" s="146" t="s">
        <v>379</v>
      </c>
      <c r="D8" s="147" t="s">
        <v>377</v>
      </c>
      <c r="E8" s="148" t="s">
        <v>385</v>
      </c>
      <c r="F8" s="141">
        <v>3</v>
      </c>
      <c r="G8" s="127" t="s">
        <v>36</v>
      </c>
      <c r="H8" s="149">
        <v>6000</v>
      </c>
      <c r="I8" s="126">
        <v>138.5</v>
      </c>
      <c r="J8" s="143">
        <f t="shared" ref="J8:J16" si="0">H8*I8</f>
        <v>831000</v>
      </c>
      <c r="K8" s="144">
        <f t="shared" ref="K8:K16" si="1">J8*1.2</f>
        <v>997200</v>
      </c>
      <c r="L8" s="145">
        <v>44926</v>
      </c>
    </row>
    <row r="9" spans="1:12" s="80" customFormat="1" ht="31.5" x14ac:dyDescent="0.25">
      <c r="A9" s="127">
        <v>3</v>
      </c>
      <c r="B9" s="139" t="s">
        <v>398</v>
      </c>
      <c r="C9" s="146" t="s">
        <v>379</v>
      </c>
      <c r="D9" s="147" t="s">
        <v>377</v>
      </c>
      <c r="E9" s="127" t="s">
        <v>386</v>
      </c>
      <c r="F9" s="141">
        <v>4</v>
      </c>
      <c r="G9" s="127" t="s">
        <v>36</v>
      </c>
      <c r="H9" s="142">
        <v>5000</v>
      </c>
      <c r="I9" s="125">
        <v>134.15</v>
      </c>
      <c r="J9" s="143">
        <f t="shared" si="0"/>
        <v>670750</v>
      </c>
      <c r="K9" s="144">
        <f t="shared" si="1"/>
        <v>804900</v>
      </c>
      <c r="L9" s="145">
        <v>44926</v>
      </c>
    </row>
    <row r="10" spans="1:12" s="80" customFormat="1" ht="36.75" customHeight="1" x14ac:dyDescent="0.25">
      <c r="A10" s="127">
        <v>4</v>
      </c>
      <c r="B10" s="139" t="s">
        <v>399</v>
      </c>
      <c r="C10" s="146" t="s">
        <v>379</v>
      </c>
      <c r="D10" s="150" t="s">
        <v>377</v>
      </c>
      <c r="E10" s="127" t="s">
        <v>386</v>
      </c>
      <c r="F10" s="141">
        <v>5</v>
      </c>
      <c r="G10" s="127" t="s">
        <v>36</v>
      </c>
      <c r="H10" s="142">
        <v>1200</v>
      </c>
      <c r="I10" s="125">
        <v>134.15</v>
      </c>
      <c r="J10" s="143">
        <f t="shared" si="0"/>
        <v>160980</v>
      </c>
      <c r="K10" s="144">
        <f t="shared" si="1"/>
        <v>193176</v>
      </c>
      <c r="L10" s="145">
        <v>44926</v>
      </c>
    </row>
    <row r="11" spans="1:12" s="80" customFormat="1" ht="15.75" x14ac:dyDescent="0.2">
      <c r="A11" s="127">
        <v>5</v>
      </c>
      <c r="B11" s="139" t="s">
        <v>400</v>
      </c>
      <c r="C11" s="151" t="s">
        <v>384</v>
      </c>
      <c r="D11" s="150" t="s">
        <v>383</v>
      </c>
      <c r="E11" s="127"/>
      <c r="F11" s="141">
        <v>4</v>
      </c>
      <c r="G11" s="127" t="s">
        <v>36</v>
      </c>
      <c r="H11" s="142">
        <v>15</v>
      </c>
      <c r="I11" s="125">
        <v>244</v>
      </c>
      <c r="J11" s="143">
        <f t="shared" si="0"/>
        <v>3660</v>
      </c>
      <c r="K11" s="144">
        <f t="shared" si="1"/>
        <v>4392</v>
      </c>
      <c r="L11" s="145">
        <v>44926</v>
      </c>
    </row>
    <row r="12" spans="1:12" s="80" customFormat="1" ht="63" x14ac:dyDescent="0.25">
      <c r="A12" s="127">
        <v>6</v>
      </c>
      <c r="B12" s="139" t="s">
        <v>402</v>
      </c>
      <c r="C12" s="152" t="s">
        <v>380</v>
      </c>
      <c r="D12" s="150" t="s">
        <v>381</v>
      </c>
      <c r="E12" s="150" t="s">
        <v>378</v>
      </c>
      <c r="F12" s="141">
        <v>4</v>
      </c>
      <c r="G12" s="127" t="s">
        <v>36</v>
      </c>
      <c r="H12" s="142">
        <v>500</v>
      </c>
      <c r="I12" s="125">
        <v>122.27</v>
      </c>
      <c r="J12" s="143">
        <f t="shared" si="0"/>
        <v>61135</v>
      </c>
      <c r="K12" s="144">
        <f t="shared" si="1"/>
        <v>73362</v>
      </c>
      <c r="L12" s="145">
        <v>44926</v>
      </c>
    </row>
    <row r="13" spans="1:12" s="80" customFormat="1" ht="36" customHeight="1" x14ac:dyDescent="0.2">
      <c r="A13" s="127">
        <v>7</v>
      </c>
      <c r="B13" s="139" t="s">
        <v>403</v>
      </c>
      <c r="C13" s="127" t="s">
        <v>387</v>
      </c>
      <c r="D13" s="127"/>
      <c r="E13" s="127" t="s">
        <v>388</v>
      </c>
      <c r="F13" s="141">
        <v>2</v>
      </c>
      <c r="G13" s="141" t="s">
        <v>36</v>
      </c>
      <c r="H13" s="153">
        <v>2000</v>
      </c>
      <c r="I13" s="125">
        <v>276</v>
      </c>
      <c r="J13" s="143">
        <f t="shared" si="0"/>
        <v>552000</v>
      </c>
      <c r="K13" s="144">
        <f t="shared" si="1"/>
        <v>662400</v>
      </c>
      <c r="L13" s="145">
        <v>44926</v>
      </c>
    </row>
    <row r="14" spans="1:12" s="80" customFormat="1" ht="34.5" customHeight="1" x14ac:dyDescent="0.2">
      <c r="A14" s="127">
        <v>8</v>
      </c>
      <c r="B14" s="139" t="s">
        <v>404</v>
      </c>
      <c r="C14" s="127" t="s">
        <v>389</v>
      </c>
      <c r="D14" s="127"/>
      <c r="E14" s="127" t="s">
        <v>390</v>
      </c>
      <c r="F14" s="141">
        <v>1</v>
      </c>
      <c r="G14" s="141" t="s">
        <v>36</v>
      </c>
      <c r="H14" s="153">
        <v>12600</v>
      </c>
      <c r="I14" s="125">
        <v>184.5</v>
      </c>
      <c r="J14" s="143">
        <f t="shared" si="0"/>
        <v>2324700</v>
      </c>
      <c r="K14" s="144">
        <f t="shared" si="1"/>
        <v>2789640</v>
      </c>
      <c r="L14" s="145">
        <v>44926</v>
      </c>
    </row>
    <row r="15" spans="1:12" s="80" customFormat="1" ht="36" customHeight="1" x14ac:dyDescent="0.2">
      <c r="A15" s="127">
        <v>9</v>
      </c>
      <c r="B15" s="139" t="s">
        <v>405</v>
      </c>
      <c r="C15" s="127" t="s">
        <v>391</v>
      </c>
      <c r="D15" s="127"/>
      <c r="E15" s="127" t="s">
        <v>392</v>
      </c>
      <c r="F15" s="141">
        <v>1.6</v>
      </c>
      <c r="G15" s="127" t="s">
        <v>36</v>
      </c>
      <c r="H15" s="142">
        <v>800</v>
      </c>
      <c r="I15" s="125">
        <v>146.25</v>
      </c>
      <c r="J15" s="143">
        <f t="shared" si="0"/>
        <v>117000</v>
      </c>
      <c r="K15" s="144">
        <f t="shared" si="1"/>
        <v>140400</v>
      </c>
      <c r="L15" s="145">
        <v>44926</v>
      </c>
    </row>
    <row r="16" spans="1:12" s="80" customFormat="1" ht="48.75" customHeight="1" x14ac:dyDescent="0.2">
      <c r="A16" s="127">
        <v>10</v>
      </c>
      <c r="B16" s="154">
        <v>9912270001</v>
      </c>
      <c r="C16" s="127" t="s">
        <v>393</v>
      </c>
      <c r="D16" s="127"/>
      <c r="E16" s="127" t="s">
        <v>392</v>
      </c>
      <c r="F16" s="141">
        <v>1</v>
      </c>
      <c r="G16" s="127" t="s">
        <v>36</v>
      </c>
      <c r="H16" s="142">
        <v>500</v>
      </c>
      <c r="I16" s="125">
        <v>643.62</v>
      </c>
      <c r="J16" s="143">
        <f t="shared" si="0"/>
        <v>321810</v>
      </c>
      <c r="K16" s="144">
        <f t="shared" si="1"/>
        <v>386172</v>
      </c>
      <c r="L16" s="145">
        <v>44926</v>
      </c>
    </row>
    <row r="17" spans="1:13" s="80" customFormat="1" ht="15.75" x14ac:dyDescent="0.25">
      <c r="A17" s="155"/>
      <c r="B17" s="155"/>
      <c r="C17" s="156" t="s">
        <v>363</v>
      </c>
      <c r="D17" s="157"/>
      <c r="E17" s="157"/>
      <c r="F17" s="138"/>
      <c r="G17" s="158"/>
      <c r="H17" s="158"/>
      <c r="I17" s="159"/>
      <c r="J17" s="160">
        <f>SUM(J7:J16)</f>
        <v>5252231</v>
      </c>
      <c r="K17" s="159">
        <f>SUM(K7:K16)</f>
        <v>6302677.2000000002</v>
      </c>
      <c r="L17" s="124"/>
      <c r="M17" s="79"/>
    </row>
    <row r="18" spans="1:13" x14ac:dyDescent="0.2">
      <c r="C18" s="86"/>
      <c r="D18" s="77"/>
      <c r="F18" s="78"/>
      <c r="J18" s="38"/>
      <c r="K18" s="95"/>
    </row>
    <row r="19" spans="1:13" x14ac:dyDescent="0.2">
      <c r="C19" s="86"/>
      <c r="D19" s="77"/>
      <c r="F19" s="78"/>
      <c r="J19" s="38"/>
      <c r="K19" s="95"/>
    </row>
    <row r="20" spans="1:13" x14ac:dyDescent="0.2">
      <c r="C20" s="86"/>
      <c r="D20" s="77"/>
      <c r="F20" s="78"/>
      <c r="J20" s="38"/>
      <c r="K20" s="95"/>
    </row>
    <row r="21" spans="1:13" x14ac:dyDescent="0.2">
      <c r="C21" s="86"/>
      <c r="D21" s="77"/>
      <c r="F21" s="78"/>
      <c r="J21" s="38"/>
      <c r="K21" s="95"/>
    </row>
    <row r="22" spans="1:13" x14ac:dyDescent="0.2">
      <c r="C22" s="86"/>
      <c r="D22" s="77"/>
      <c r="F22" s="78"/>
      <c r="J22" s="38"/>
      <c r="K22" s="95"/>
    </row>
    <row r="23" spans="1:13" x14ac:dyDescent="0.2">
      <c r="C23" s="86"/>
      <c r="D23" s="77"/>
      <c r="F23" s="78"/>
      <c r="J23" s="38"/>
      <c r="K23" s="95"/>
    </row>
    <row r="24" spans="1:13" x14ac:dyDescent="0.2">
      <c r="C24" s="86"/>
      <c r="D24" s="77"/>
      <c r="F24" s="78"/>
      <c r="J24" s="38"/>
      <c r="K24" s="95"/>
    </row>
    <row r="25" spans="1:13" x14ac:dyDescent="0.2">
      <c r="C25" s="86"/>
      <c r="D25" s="77"/>
      <c r="F25" s="78"/>
      <c r="J25" s="38"/>
      <c r="K25" s="95"/>
    </row>
    <row r="26" spans="1:13" x14ac:dyDescent="0.2">
      <c r="C26" s="86"/>
      <c r="D26" s="77"/>
      <c r="F26" s="78"/>
      <c r="J26" s="38"/>
      <c r="K26" s="95"/>
    </row>
    <row r="27" spans="1:13" x14ac:dyDescent="0.2">
      <c r="C27" s="86"/>
      <c r="D27" s="77"/>
      <c r="F27" s="78"/>
      <c r="J27" s="38"/>
      <c r="K27" s="95"/>
    </row>
    <row r="28" spans="1:13" x14ac:dyDescent="0.2">
      <c r="C28" s="86"/>
      <c r="D28" s="77"/>
      <c r="F28" s="78"/>
      <c r="J28" s="38"/>
      <c r="K28" s="95"/>
    </row>
    <row r="29" spans="1:13" x14ac:dyDescent="0.2">
      <c r="C29" s="86"/>
      <c r="D29" s="77"/>
      <c r="F29" s="78"/>
      <c r="J29" s="38"/>
      <c r="K29" s="95"/>
    </row>
    <row r="30" spans="1:13" x14ac:dyDescent="0.2">
      <c r="C30" s="86"/>
      <c r="D30" s="77"/>
      <c r="F30" s="78"/>
      <c r="J30" s="38"/>
      <c r="K30" s="95"/>
    </row>
    <row r="31" spans="1:13" x14ac:dyDescent="0.2">
      <c r="C31" s="86"/>
      <c r="D31" s="77"/>
      <c r="F31" s="78"/>
      <c r="J31" s="38"/>
      <c r="K31" s="95"/>
    </row>
    <row r="32" spans="1:13" x14ac:dyDescent="0.2">
      <c r="C32" s="86"/>
      <c r="D32" s="77"/>
      <c r="F32" s="78"/>
      <c r="J32" s="38"/>
      <c r="K32" s="95"/>
    </row>
    <row r="33" spans="3:11" x14ac:dyDescent="0.2">
      <c r="C33" s="86"/>
      <c r="D33" s="77"/>
      <c r="F33" s="78"/>
      <c r="J33" s="38"/>
      <c r="K33" s="95"/>
    </row>
    <row r="34" spans="3:11" x14ac:dyDescent="0.2">
      <c r="C34" s="86"/>
      <c r="D34" s="77"/>
      <c r="F34" s="78"/>
      <c r="J34" s="38"/>
      <c r="K34" s="95"/>
    </row>
    <row r="35" spans="3:11" x14ac:dyDescent="0.2">
      <c r="C35" s="86"/>
      <c r="D35" s="77"/>
      <c r="F35" s="78"/>
      <c r="J35" s="38"/>
      <c r="K35" s="95"/>
    </row>
    <row r="36" spans="3:11" x14ac:dyDescent="0.2">
      <c r="C36" s="86"/>
      <c r="D36" s="77"/>
      <c r="F36" s="78"/>
      <c r="J36" s="38"/>
      <c r="K36" s="95"/>
    </row>
    <row r="37" spans="3:11" x14ac:dyDescent="0.2">
      <c r="C37" s="86"/>
      <c r="D37" s="77"/>
      <c r="F37" s="78"/>
      <c r="J37" s="38"/>
      <c r="K37" s="95"/>
    </row>
    <row r="38" spans="3:11" x14ac:dyDescent="0.2">
      <c r="C38" s="86"/>
      <c r="D38" s="77"/>
      <c r="F38" s="78"/>
      <c r="J38" s="38"/>
      <c r="K38" s="95"/>
    </row>
    <row r="39" spans="3:11" x14ac:dyDescent="0.2">
      <c r="C39" s="86"/>
      <c r="D39" s="77"/>
      <c r="F39" s="78"/>
      <c r="J39" s="38"/>
      <c r="K39" s="95"/>
    </row>
    <row r="40" spans="3:11" x14ac:dyDescent="0.2">
      <c r="C40" s="86"/>
      <c r="D40" s="77"/>
      <c r="F40" s="78"/>
      <c r="J40" s="38"/>
      <c r="K40" s="95"/>
    </row>
    <row r="41" spans="3:11" x14ac:dyDescent="0.2">
      <c r="C41" s="86"/>
      <c r="D41" s="77"/>
      <c r="F41" s="78"/>
      <c r="J41" s="38"/>
      <c r="K41" s="95"/>
    </row>
    <row r="42" spans="3:11" x14ac:dyDescent="0.2">
      <c r="C42" s="86"/>
      <c r="D42" s="77"/>
      <c r="F42" s="78"/>
      <c r="J42" s="38"/>
      <c r="K42" s="95"/>
    </row>
    <row r="43" spans="3:11" x14ac:dyDescent="0.2">
      <c r="C43" s="86"/>
      <c r="D43" s="77"/>
      <c r="F43" s="78"/>
      <c r="J43" s="38"/>
      <c r="K43" s="95"/>
    </row>
    <row r="44" spans="3:11" x14ac:dyDescent="0.2">
      <c r="C44" s="86"/>
      <c r="D44" s="77"/>
      <c r="F44" s="78"/>
      <c r="J44" s="38"/>
      <c r="K44" s="95"/>
    </row>
    <row r="45" spans="3:11" x14ac:dyDescent="0.2">
      <c r="C45" s="86"/>
      <c r="D45" s="77"/>
      <c r="F45" s="78"/>
      <c r="J45" s="38"/>
      <c r="K45" s="95"/>
    </row>
    <row r="46" spans="3:11" x14ac:dyDescent="0.2">
      <c r="C46" s="86"/>
      <c r="D46" s="77"/>
      <c r="F46" s="78"/>
      <c r="J46" s="38"/>
      <c r="K46" s="95"/>
    </row>
    <row r="47" spans="3:11" x14ac:dyDescent="0.2">
      <c r="C47" s="86"/>
      <c r="D47" s="77"/>
      <c r="F47" s="78"/>
      <c r="J47" s="38"/>
      <c r="K47" s="95"/>
    </row>
    <row r="48" spans="3:11" x14ac:dyDescent="0.2">
      <c r="C48" s="86"/>
      <c r="D48" s="77"/>
      <c r="F48" s="78"/>
      <c r="J48" s="38"/>
      <c r="K48" s="95"/>
    </row>
    <row r="49" spans="3:188" x14ac:dyDescent="0.2">
      <c r="C49" s="86"/>
      <c r="D49" s="77"/>
      <c r="F49" s="78"/>
      <c r="J49" s="38"/>
      <c r="K49" s="95"/>
    </row>
    <row r="50" spans="3:188" x14ac:dyDescent="0.2">
      <c r="C50" s="86"/>
      <c r="D50" s="77"/>
      <c r="F50" s="78"/>
      <c r="J50" s="38"/>
      <c r="K50" s="95"/>
    </row>
    <row r="51" spans="3:188" x14ac:dyDescent="0.2">
      <c r="C51" s="86"/>
      <c r="D51" s="77"/>
      <c r="F51" s="78"/>
      <c r="J51" s="38"/>
      <c r="K51" s="95"/>
    </row>
    <row r="52" spans="3:188" x14ac:dyDescent="0.2">
      <c r="C52" s="86"/>
      <c r="D52" s="77"/>
      <c r="F52" s="78"/>
      <c r="J52" s="38"/>
      <c r="K52" s="95"/>
    </row>
    <row r="53" spans="3:188" x14ac:dyDescent="0.2">
      <c r="C53" s="86"/>
      <c r="D53" s="77"/>
      <c r="F53" s="78"/>
      <c r="J53" s="38"/>
      <c r="K53" s="95"/>
    </row>
    <row r="54" spans="3:188" x14ac:dyDescent="0.2">
      <c r="C54" s="86"/>
      <c r="D54" s="77"/>
      <c r="F54" s="78"/>
      <c r="J54" s="38"/>
      <c r="K54" s="95"/>
    </row>
    <row r="55" spans="3:188" x14ac:dyDescent="0.2">
      <c r="C55" s="86"/>
      <c r="D55" s="77"/>
      <c r="F55" s="78"/>
      <c r="J55" s="38"/>
      <c r="K55" s="95"/>
    </row>
    <row r="56" spans="3:188" x14ac:dyDescent="0.2">
      <c r="C56" s="86"/>
      <c r="D56" s="77"/>
      <c r="F56" s="78"/>
      <c r="J56" s="38"/>
      <c r="K56" s="95"/>
    </row>
    <row r="57" spans="3:188" x14ac:dyDescent="0.2">
      <c r="C57" s="86"/>
      <c r="D57" s="77"/>
      <c r="F57" s="78"/>
      <c r="J57" s="38"/>
      <c r="K57" s="95"/>
    </row>
    <row r="58" spans="3:188" x14ac:dyDescent="0.2">
      <c r="C58" s="86"/>
      <c r="D58" s="77"/>
      <c r="F58" s="78"/>
      <c r="J58" s="38"/>
      <c r="K58" s="95"/>
    </row>
    <row r="59" spans="3:188" x14ac:dyDescent="0.2">
      <c r="C59" s="86"/>
      <c r="D59" s="77"/>
      <c r="F59" s="78"/>
      <c r="J59" s="38"/>
      <c r="K59" s="95"/>
    </row>
    <row r="60" spans="3:188" x14ac:dyDescent="0.2">
      <c r="C60" s="86"/>
      <c r="D60" s="77"/>
      <c r="F60" s="78"/>
      <c r="J60" s="38"/>
      <c r="K60" s="95"/>
      <c r="GF60" s="3">
        <f>16:16</f>
        <v>0</v>
      </c>
    </row>
    <row r="61" spans="3:188" x14ac:dyDescent="0.2">
      <c r="C61" s="86"/>
      <c r="D61" s="77"/>
      <c r="F61" s="78"/>
      <c r="J61" s="38"/>
      <c r="K61" s="95"/>
    </row>
    <row r="62" spans="3:188" x14ac:dyDescent="0.2">
      <c r="C62" s="86"/>
      <c r="D62" s="77"/>
      <c r="F62" s="78"/>
      <c r="J62" s="38"/>
      <c r="K62" s="95"/>
    </row>
    <row r="63" spans="3:188" x14ac:dyDescent="0.2">
      <c r="C63" s="86"/>
      <c r="D63" s="77"/>
      <c r="F63" s="78"/>
      <c r="J63" s="38"/>
      <c r="K63" s="95"/>
    </row>
    <row r="64" spans="3:188" x14ac:dyDescent="0.2">
      <c r="C64" s="86"/>
      <c r="D64" s="77"/>
      <c r="F64" s="78"/>
      <c r="J64" s="38"/>
      <c r="K64" s="95"/>
    </row>
    <row r="65" spans="3:11" x14ac:dyDescent="0.2">
      <c r="C65" s="86"/>
      <c r="D65" s="77"/>
      <c r="F65" s="78"/>
      <c r="J65" s="38"/>
      <c r="K65" s="95"/>
    </row>
    <row r="66" spans="3:11" x14ac:dyDescent="0.2">
      <c r="C66" s="86"/>
      <c r="D66" s="77"/>
      <c r="F66" s="78"/>
      <c r="J66" s="38"/>
      <c r="K66" s="95"/>
    </row>
    <row r="67" spans="3:11" x14ac:dyDescent="0.2">
      <c r="C67" s="86"/>
      <c r="D67" s="77"/>
      <c r="F67" s="78"/>
      <c r="J67" s="38"/>
      <c r="K67" s="95"/>
    </row>
    <row r="68" spans="3:11" x14ac:dyDescent="0.2">
      <c r="C68" s="86"/>
      <c r="D68" s="77"/>
      <c r="F68" s="78"/>
      <c r="J68" s="38"/>
      <c r="K68" s="95"/>
    </row>
    <row r="69" spans="3:11" x14ac:dyDescent="0.2">
      <c r="C69" s="86"/>
      <c r="D69" s="77"/>
      <c r="F69" s="78"/>
      <c r="J69" s="38"/>
      <c r="K69" s="95"/>
    </row>
    <row r="70" spans="3:11" x14ac:dyDescent="0.2">
      <c r="C70" s="86"/>
      <c r="D70" s="77"/>
      <c r="F70" s="78"/>
      <c r="J70" s="38"/>
      <c r="K70" s="95"/>
    </row>
    <row r="71" spans="3:11" x14ac:dyDescent="0.2">
      <c r="C71" s="86"/>
      <c r="D71" s="77"/>
      <c r="F71" s="78"/>
      <c r="J71" s="38"/>
      <c r="K71" s="95"/>
    </row>
    <row r="72" spans="3:11" x14ac:dyDescent="0.2">
      <c r="C72" s="86"/>
      <c r="D72" s="77"/>
      <c r="F72" s="78"/>
      <c r="J72" s="38"/>
      <c r="K72" s="95"/>
    </row>
    <row r="73" spans="3:11" x14ac:dyDescent="0.2">
      <c r="C73" s="86"/>
      <c r="D73" s="77"/>
      <c r="F73" s="78"/>
      <c r="J73" s="38"/>
      <c r="K73" s="95"/>
    </row>
    <row r="74" spans="3:11" x14ac:dyDescent="0.2">
      <c r="C74" s="86"/>
      <c r="D74" s="77"/>
      <c r="F74" s="78"/>
      <c r="J74" s="38"/>
      <c r="K74" s="95"/>
    </row>
    <row r="75" spans="3:11" x14ac:dyDescent="0.2">
      <c r="C75" s="86"/>
      <c r="D75" s="77"/>
      <c r="F75" s="78"/>
      <c r="J75" s="38"/>
      <c r="K75" s="95"/>
    </row>
    <row r="76" spans="3:11" x14ac:dyDescent="0.2">
      <c r="C76" s="86"/>
      <c r="D76" s="77"/>
      <c r="F76" s="78"/>
      <c r="J76" s="38"/>
      <c r="K76" s="95"/>
    </row>
    <row r="77" spans="3:11" x14ac:dyDescent="0.2">
      <c r="C77" s="86"/>
      <c r="D77" s="77"/>
      <c r="F77" s="78"/>
      <c r="J77" s="38"/>
      <c r="K77" s="95"/>
    </row>
    <row r="78" spans="3:11" x14ac:dyDescent="0.2">
      <c r="C78" s="86"/>
      <c r="D78" s="77"/>
      <c r="F78" s="78"/>
      <c r="J78" s="38"/>
      <c r="K78" s="95"/>
    </row>
    <row r="79" spans="3:11" x14ac:dyDescent="0.2">
      <c r="C79" s="86"/>
      <c r="D79" s="77"/>
      <c r="F79" s="78"/>
      <c r="J79" s="38"/>
      <c r="K79" s="95"/>
    </row>
    <row r="80" spans="3:11" x14ac:dyDescent="0.2">
      <c r="C80" s="86"/>
      <c r="D80" s="77"/>
      <c r="F80" s="78"/>
      <c r="J80" s="38"/>
      <c r="K80" s="95"/>
    </row>
    <row r="81" spans="3:11" x14ac:dyDescent="0.2">
      <c r="C81" s="86"/>
      <c r="D81" s="77"/>
      <c r="F81" s="78"/>
      <c r="J81" s="38"/>
      <c r="K81" s="95"/>
    </row>
    <row r="82" spans="3:11" x14ac:dyDescent="0.2">
      <c r="C82" s="86"/>
      <c r="D82" s="77"/>
      <c r="F82" s="78"/>
      <c r="J82" s="38"/>
      <c r="K82" s="95"/>
    </row>
    <row r="83" spans="3:11" x14ac:dyDescent="0.2">
      <c r="C83" s="86"/>
      <c r="D83" s="77"/>
      <c r="F83" s="78"/>
      <c r="J83" s="38"/>
      <c r="K83" s="95"/>
    </row>
    <row r="84" spans="3:11" x14ac:dyDescent="0.2">
      <c r="C84" s="86"/>
      <c r="D84" s="77"/>
      <c r="F84" s="78"/>
      <c r="J84" s="38"/>
      <c r="K84" s="95"/>
    </row>
    <row r="85" spans="3:11" x14ac:dyDescent="0.2">
      <c r="C85" s="86"/>
      <c r="D85" s="77"/>
      <c r="F85" s="78"/>
      <c r="J85" s="38"/>
      <c r="K85" s="95"/>
    </row>
    <row r="86" spans="3:11" x14ac:dyDescent="0.2">
      <c r="C86" s="86"/>
      <c r="D86" s="77"/>
      <c r="F86" s="78"/>
      <c r="J86" s="38"/>
      <c r="K86" s="95"/>
    </row>
    <row r="87" spans="3:11" x14ac:dyDescent="0.2">
      <c r="C87" s="86"/>
      <c r="D87" s="77"/>
      <c r="F87" s="78"/>
      <c r="J87" s="38"/>
      <c r="K87" s="95"/>
    </row>
    <row r="88" spans="3:11" x14ac:dyDescent="0.2">
      <c r="C88" s="86"/>
      <c r="D88" s="77"/>
      <c r="F88" s="78"/>
      <c r="J88" s="38"/>
      <c r="K88" s="95"/>
    </row>
    <row r="89" spans="3:11" x14ac:dyDescent="0.2">
      <c r="C89" s="86"/>
      <c r="D89" s="77"/>
      <c r="F89" s="78"/>
      <c r="J89" s="38"/>
      <c r="K89" s="95"/>
    </row>
    <row r="90" spans="3:11" x14ac:dyDescent="0.2">
      <c r="C90" s="86"/>
      <c r="D90" s="77"/>
      <c r="F90" s="78"/>
      <c r="J90" s="38"/>
      <c r="K90" s="95"/>
    </row>
    <row r="91" spans="3:11" x14ac:dyDescent="0.2">
      <c r="C91" s="86"/>
      <c r="D91" s="77"/>
      <c r="F91" s="78"/>
      <c r="J91" s="38"/>
      <c r="K91" s="95"/>
    </row>
    <row r="92" spans="3:11" x14ac:dyDescent="0.2">
      <c r="C92" s="86"/>
      <c r="D92" s="77"/>
      <c r="F92" s="78"/>
      <c r="J92" s="38"/>
      <c r="K92" s="95"/>
    </row>
    <row r="93" spans="3:11" x14ac:dyDescent="0.2">
      <c r="C93" s="86"/>
      <c r="D93" s="77"/>
      <c r="F93" s="78"/>
      <c r="J93" s="38"/>
      <c r="K93" s="95"/>
    </row>
    <row r="94" spans="3:11" x14ac:dyDescent="0.2">
      <c r="C94" s="86"/>
      <c r="D94" s="77"/>
      <c r="F94" s="78"/>
      <c r="J94" s="38"/>
      <c r="K94" s="95"/>
    </row>
    <row r="95" spans="3:11" x14ac:dyDescent="0.2">
      <c r="C95" s="86"/>
      <c r="D95" s="77"/>
      <c r="F95" s="78"/>
      <c r="J95" s="38"/>
      <c r="K95" s="95"/>
    </row>
    <row r="96" spans="3:11" x14ac:dyDescent="0.2">
      <c r="C96" s="86"/>
      <c r="D96" s="77"/>
      <c r="F96" s="78"/>
      <c r="J96" s="38"/>
      <c r="K96" s="95"/>
    </row>
    <row r="97" spans="3:11" x14ac:dyDescent="0.2">
      <c r="C97" s="86"/>
      <c r="D97" s="77"/>
      <c r="F97" s="78"/>
      <c r="J97" s="38"/>
      <c r="K97" s="95"/>
    </row>
    <row r="98" spans="3:11" x14ac:dyDescent="0.2">
      <c r="C98" s="86"/>
      <c r="D98" s="77"/>
      <c r="F98" s="78"/>
      <c r="J98" s="38"/>
      <c r="K98" s="95"/>
    </row>
    <row r="99" spans="3:11" x14ac:dyDescent="0.2">
      <c r="C99" s="86"/>
      <c r="D99" s="77"/>
      <c r="F99" s="78"/>
      <c r="J99" s="38"/>
      <c r="K99" s="95"/>
    </row>
    <row r="100" spans="3:11" x14ac:dyDescent="0.2">
      <c r="C100" s="86"/>
      <c r="D100" s="77"/>
      <c r="F100" s="78"/>
      <c r="J100" s="38"/>
      <c r="K100" s="95"/>
    </row>
    <row r="101" spans="3:11" x14ac:dyDescent="0.2">
      <c r="C101" s="86"/>
      <c r="D101" s="77"/>
      <c r="F101" s="78"/>
      <c r="J101" s="38"/>
      <c r="K101" s="95"/>
    </row>
    <row r="102" spans="3:11" x14ac:dyDescent="0.2">
      <c r="C102" s="86"/>
      <c r="D102" s="77"/>
      <c r="F102" s="78"/>
      <c r="J102" s="38"/>
      <c r="K102" s="95"/>
    </row>
    <row r="103" spans="3:11" x14ac:dyDescent="0.2">
      <c r="C103" s="86"/>
      <c r="D103" s="77"/>
      <c r="F103" s="78"/>
      <c r="J103" s="38"/>
      <c r="K103" s="95"/>
    </row>
    <row r="104" spans="3:11" x14ac:dyDescent="0.2">
      <c r="C104" s="86"/>
      <c r="D104" s="77"/>
      <c r="F104" s="78"/>
      <c r="J104" s="38"/>
      <c r="K104" s="95"/>
    </row>
    <row r="105" spans="3:11" x14ac:dyDescent="0.2">
      <c r="C105" s="86"/>
      <c r="D105" s="77"/>
      <c r="F105" s="78"/>
      <c r="J105" s="38"/>
      <c r="K105" s="95"/>
    </row>
    <row r="106" spans="3:11" x14ac:dyDescent="0.2">
      <c r="C106" s="86"/>
      <c r="D106" s="77"/>
      <c r="F106" s="78"/>
      <c r="J106" s="38"/>
      <c r="K106" s="95"/>
    </row>
    <row r="107" spans="3:11" x14ac:dyDescent="0.2">
      <c r="C107" s="86"/>
      <c r="D107" s="77"/>
      <c r="F107" s="78"/>
      <c r="J107" s="38"/>
      <c r="K107" s="95"/>
    </row>
    <row r="108" spans="3:11" x14ac:dyDescent="0.2">
      <c r="C108" s="86"/>
      <c r="D108" s="77"/>
      <c r="F108" s="78"/>
      <c r="J108" s="38"/>
      <c r="K108" s="95"/>
    </row>
    <row r="109" spans="3:11" x14ac:dyDescent="0.2">
      <c r="C109" s="86"/>
      <c r="D109" s="77"/>
      <c r="F109" s="78"/>
      <c r="J109" s="38"/>
      <c r="K109" s="95"/>
    </row>
    <row r="110" spans="3:11" x14ac:dyDescent="0.2">
      <c r="C110" s="86"/>
      <c r="D110" s="77"/>
      <c r="F110" s="78"/>
      <c r="J110" s="38"/>
      <c r="K110" s="95"/>
    </row>
    <row r="111" spans="3:11" x14ac:dyDescent="0.2">
      <c r="C111" s="86"/>
      <c r="D111" s="77"/>
      <c r="F111" s="78"/>
      <c r="J111" s="38"/>
      <c r="K111" s="95"/>
    </row>
    <row r="112" spans="3:11" x14ac:dyDescent="0.2">
      <c r="C112" s="86"/>
      <c r="D112" s="77"/>
      <c r="F112" s="78"/>
      <c r="J112" s="38"/>
      <c r="K112" s="95"/>
    </row>
    <row r="113" spans="3:11" x14ac:dyDescent="0.2">
      <c r="C113" s="86"/>
      <c r="D113" s="77"/>
      <c r="F113" s="78"/>
      <c r="J113" s="38"/>
      <c r="K113" s="95"/>
    </row>
    <row r="114" spans="3:11" x14ac:dyDescent="0.2">
      <c r="C114" s="86"/>
      <c r="D114" s="77"/>
      <c r="F114" s="78"/>
      <c r="J114" s="38"/>
      <c r="K114" s="95"/>
    </row>
    <row r="115" spans="3:11" x14ac:dyDescent="0.2">
      <c r="C115" s="86"/>
      <c r="D115" s="77"/>
      <c r="F115" s="78"/>
      <c r="J115" s="38"/>
      <c r="K115" s="95"/>
    </row>
    <row r="116" spans="3:11" x14ac:dyDescent="0.2">
      <c r="C116" s="86"/>
      <c r="D116" s="77"/>
      <c r="F116" s="78"/>
      <c r="J116" s="38"/>
      <c r="K116" s="95"/>
    </row>
    <row r="117" spans="3:11" x14ac:dyDescent="0.2">
      <c r="C117" s="86"/>
      <c r="D117" s="77"/>
      <c r="F117" s="78"/>
      <c r="J117" s="38"/>
      <c r="K117" s="95"/>
    </row>
    <row r="118" spans="3:11" x14ac:dyDescent="0.2">
      <c r="C118" s="86"/>
      <c r="D118" s="77"/>
      <c r="F118" s="78"/>
      <c r="J118" s="38"/>
      <c r="K118" s="95"/>
    </row>
    <row r="119" spans="3:11" x14ac:dyDescent="0.2">
      <c r="C119" s="86"/>
      <c r="D119" s="77"/>
      <c r="F119" s="78"/>
      <c r="J119" s="38"/>
      <c r="K119" s="95"/>
    </row>
    <row r="120" spans="3:11" x14ac:dyDescent="0.2">
      <c r="C120" s="86"/>
      <c r="D120" s="77"/>
      <c r="F120" s="78"/>
      <c r="J120" s="38"/>
      <c r="K120" s="95"/>
    </row>
    <row r="121" spans="3:11" x14ac:dyDescent="0.2">
      <c r="C121" s="86"/>
      <c r="D121" s="77"/>
      <c r="F121" s="78"/>
      <c r="J121" s="38"/>
      <c r="K121" s="95"/>
    </row>
    <row r="122" spans="3:11" x14ac:dyDescent="0.2">
      <c r="C122" s="86"/>
      <c r="D122" s="77"/>
      <c r="F122" s="78"/>
      <c r="J122" s="38"/>
      <c r="K122" s="95"/>
    </row>
    <row r="123" spans="3:11" x14ac:dyDescent="0.2">
      <c r="C123" s="86"/>
      <c r="D123" s="77"/>
      <c r="F123" s="78"/>
      <c r="J123" s="38"/>
      <c r="K123" s="95"/>
    </row>
    <row r="124" spans="3:11" x14ac:dyDescent="0.2">
      <c r="C124" s="86"/>
      <c r="D124" s="77"/>
      <c r="F124" s="78"/>
      <c r="J124" s="38"/>
      <c r="K124" s="95"/>
    </row>
    <row r="125" spans="3:11" x14ac:dyDescent="0.2">
      <c r="C125" s="86"/>
      <c r="D125" s="77"/>
      <c r="F125" s="78"/>
      <c r="J125" s="38"/>
      <c r="K125" s="95"/>
    </row>
    <row r="126" spans="3:11" x14ac:dyDescent="0.2">
      <c r="C126" s="86"/>
      <c r="D126" s="77"/>
      <c r="F126" s="78"/>
      <c r="J126" s="38"/>
      <c r="K126" s="95"/>
    </row>
    <row r="127" spans="3:11" x14ac:dyDescent="0.2">
      <c r="C127" s="86"/>
      <c r="D127" s="77"/>
      <c r="F127" s="78"/>
      <c r="J127" s="38"/>
      <c r="K127" s="95"/>
    </row>
    <row r="128" spans="3:11" x14ac:dyDescent="0.2">
      <c r="C128" s="86"/>
      <c r="D128" s="77"/>
      <c r="F128" s="78"/>
      <c r="J128" s="38"/>
      <c r="K128" s="95"/>
    </row>
    <row r="129" spans="3:11" x14ac:dyDescent="0.2">
      <c r="C129" s="86"/>
      <c r="D129" s="77"/>
      <c r="F129" s="78"/>
      <c r="J129" s="38"/>
      <c r="K129" s="95"/>
    </row>
    <row r="130" spans="3:11" x14ac:dyDescent="0.2">
      <c r="C130" s="86"/>
      <c r="D130" s="77"/>
      <c r="F130" s="78"/>
      <c r="J130" s="38"/>
      <c r="K130" s="95"/>
    </row>
    <row r="131" spans="3:11" x14ac:dyDescent="0.2">
      <c r="C131" s="86"/>
      <c r="D131" s="77"/>
      <c r="F131" s="78"/>
      <c r="J131" s="38"/>
      <c r="K131" s="95"/>
    </row>
    <row r="132" spans="3:11" x14ac:dyDescent="0.2">
      <c r="C132" s="86"/>
      <c r="D132" s="77"/>
      <c r="F132" s="78"/>
      <c r="J132" s="38"/>
      <c r="K132" s="95"/>
    </row>
    <row r="133" spans="3:11" x14ac:dyDescent="0.2">
      <c r="C133" s="86"/>
      <c r="D133" s="77"/>
      <c r="F133" s="78"/>
      <c r="J133" s="38"/>
      <c r="K133" s="95"/>
    </row>
    <row r="134" spans="3:11" x14ac:dyDescent="0.2">
      <c r="C134" s="86"/>
      <c r="D134" s="77"/>
      <c r="F134" s="78"/>
      <c r="J134" s="38"/>
      <c r="K134" s="95"/>
    </row>
    <row r="135" spans="3:11" x14ac:dyDescent="0.2">
      <c r="C135" s="86"/>
      <c r="D135" s="77"/>
      <c r="F135" s="78"/>
      <c r="J135" s="38"/>
      <c r="K135" s="95"/>
    </row>
    <row r="136" spans="3:11" x14ac:dyDescent="0.2">
      <c r="C136" s="86"/>
      <c r="D136" s="77"/>
      <c r="F136" s="78"/>
      <c r="J136" s="38"/>
      <c r="K136" s="95"/>
    </row>
    <row r="137" spans="3:11" x14ac:dyDescent="0.2">
      <c r="C137" s="86"/>
      <c r="D137" s="77"/>
      <c r="F137" s="78"/>
      <c r="J137" s="38"/>
      <c r="K137" s="95"/>
    </row>
    <row r="138" spans="3:11" x14ac:dyDescent="0.2">
      <c r="C138" s="86"/>
      <c r="D138" s="77"/>
      <c r="F138" s="78"/>
      <c r="J138" s="38"/>
      <c r="K138" s="95"/>
    </row>
    <row r="139" spans="3:11" x14ac:dyDescent="0.2">
      <c r="C139" s="86"/>
      <c r="D139" s="77"/>
      <c r="F139" s="78"/>
      <c r="J139" s="38"/>
      <c r="K139" s="95"/>
    </row>
    <row r="140" spans="3:11" x14ac:dyDescent="0.2">
      <c r="C140" s="86"/>
      <c r="D140" s="77"/>
      <c r="F140" s="78"/>
      <c r="J140" s="38"/>
      <c r="K140" s="95"/>
    </row>
    <row r="141" spans="3:11" x14ac:dyDescent="0.2">
      <c r="C141" s="86"/>
      <c r="D141" s="77"/>
      <c r="F141" s="78"/>
      <c r="J141" s="38"/>
      <c r="K141" s="95"/>
    </row>
    <row r="142" spans="3:11" x14ac:dyDescent="0.2">
      <c r="C142" s="86"/>
      <c r="D142" s="77"/>
      <c r="F142" s="78"/>
      <c r="J142" s="38"/>
      <c r="K142" s="95"/>
    </row>
    <row r="143" spans="3:11" x14ac:dyDescent="0.2">
      <c r="C143" s="86"/>
      <c r="D143" s="77"/>
      <c r="F143" s="78"/>
      <c r="J143" s="38"/>
      <c r="K143" s="95"/>
    </row>
    <row r="144" spans="3:11" x14ac:dyDescent="0.2">
      <c r="C144" s="86"/>
      <c r="D144" s="77"/>
      <c r="F144" s="78"/>
      <c r="J144" s="38"/>
      <c r="K144" s="95"/>
    </row>
    <row r="145" spans="3:11" x14ac:dyDescent="0.2">
      <c r="C145" s="86"/>
      <c r="D145" s="77"/>
      <c r="F145" s="78"/>
      <c r="J145" s="38"/>
      <c r="K145" s="95"/>
    </row>
    <row r="146" spans="3:11" x14ac:dyDescent="0.2">
      <c r="C146" s="86"/>
      <c r="D146" s="77"/>
      <c r="F146" s="78"/>
      <c r="J146" s="38"/>
      <c r="K146" s="95"/>
    </row>
    <row r="147" spans="3:11" x14ac:dyDescent="0.2">
      <c r="C147" s="86"/>
      <c r="D147" s="77"/>
      <c r="F147" s="78"/>
      <c r="J147" s="38"/>
      <c r="K147" s="95"/>
    </row>
    <row r="148" spans="3:11" x14ac:dyDescent="0.2">
      <c r="C148" s="86"/>
      <c r="D148" s="77"/>
      <c r="F148" s="78"/>
      <c r="J148" s="38"/>
      <c r="K148" s="95"/>
    </row>
    <row r="149" spans="3:11" x14ac:dyDescent="0.2">
      <c r="C149" s="86"/>
      <c r="D149" s="77"/>
      <c r="F149" s="78"/>
      <c r="J149" s="38"/>
      <c r="K149" s="95"/>
    </row>
    <row r="150" spans="3:11" x14ac:dyDescent="0.2">
      <c r="C150" s="86"/>
      <c r="D150" s="77"/>
      <c r="F150" s="78"/>
      <c r="J150" s="38"/>
      <c r="K150" s="95"/>
    </row>
    <row r="151" spans="3:11" x14ac:dyDescent="0.2">
      <c r="C151" s="86"/>
      <c r="D151" s="77"/>
      <c r="F151" s="78"/>
      <c r="J151" s="38"/>
      <c r="K151" s="95"/>
    </row>
    <row r="152" spans="3:11" x14ac:dyDescent="0.2">
      <c r="C152" s="86"/>
      <c r="D152" s="77"/>
      <c r="F152" s="78"/>
      <c r="J152" s="38"/>
      <c r="K152" s="95"/>
    </row>
    <row r="153" spans="3:11" x14ac:dyDescent="0.2">
      <c r="C153" s="86"/>
      <c r="D153" s="77"/>
      <c r="F153" s="78"/>
      <c r="J153" s="38"/>
      <c r="K153" s="95"/>
    </row>
    <row r="154" spans="3:11" x14ac:dyDescent="0.2">
      <c r="C154" s="86"/>
      <c r="D154" s="77"/>
      <c r="F154" s="78"/>
      <c r="J154" s="38"/>
      <c r="K154" s="95"/>
    </row>
    <row r="155" spans="3:11" x14ac:dyDescent="0.2">
      <c r="C155" s="86"/>
      <c r="D155" s="77"/>
      <c r="F155" s="78"/>
      <c r="J155" s="38"/>
      <c r="K155" s="95"/>
    </row>
    <row r="156" spans="3:11" x14ac:dyDescent="0.2">
      <c r="C156" s="86"/>
      <c r="D156" s="77"/>
      <c r="F156" s="78"/>
      <c r="J156" s="38"/>
      <c r="K156" s="95"/>
    </row>
    <row r="157" spans="3:11" x14ac:dyDescent="0.2">
      <c r="C157" s="86"/>
      <c r="D157" s="77"/>
      <c r="F157" s="78"/>
      <c r="J157" s="38"/>
      <c r="K157" s="95"/>
    </row>
    <row r="158" spans="3:11" x14ac:dyDescent="0.2">
      <c r="C158" s="86"/>
      <c r="D158" s="77"/>
      <c r="F158" s="78"/>
      <c r="J158" s="38"/>
      <c r="K158" s="95"/>
    </row>
    <row r="159" spans="3:11" x14ac:dyDescent="0.2">
      <c r="C159" s="86"/>
      <c r="D159" s="77"/>
      <c r="F159" s="78"/>
      <c r="J159" s="38"/>
      <c r="K159" s="95"/>
    </row>
    <row r="160" spans="3:11" x14ac:dyDescent="0.2">
      <c r="C160" s="86"/>
      <c r="D160" s="77"/>
      <c r="F160" s="78"/>
      <c r="J160" s="38"/>
      <c r="K160" s="95"/>
    </row>
    <row r="161" spans="3:11" x14ac:dyDescent="0.2">
      <c r="C161" s="86"/>
      <c r="D161" s="77"/>
      <c r="F161" s="78"/>
      <c r="J161" s="38"/>
      <c r="K161" s="95"/>
    </row>
    <row r="162" spans="3:11" x14ac:dyDescent="0.2">
      <c r="C162" s="86"/>
      <c r="D162" s="77"/>
      <c r="F162" s="78"/>
      <c r="J162" s="38"/>
      <c r="K162" s="95"/>
    </row>
    <row r="163" spans="3:11" x14ac:dyDescent="0.2">
      <c r="C163" s="86"/>
      <c r="D163" s="77"/>
      <c r="F163" s="78"/>
      <c r="J163" s="38"/>
      <c r="K163" s="95"/>
    </row>
    <row r="164" spans="3:11" x14ac:dyDescent="0.2">
      <c r="C164" s="86"/>
      <c r="D164" s="77"/>
      <c r="F164" s="78"/>
      <c r="J164" s="38"/>
      <c r="K164" s="95"/>
    </row>
    <row r="165" spans="3:11" x14ac:dyDescent="0.2">
      <c r="C165" s="86"/>
      <c r="D165" s="77"/>
      <c r="F165" s="78"/>
      <c r="J165" s="38"/>
      <c r="K165" s="95"/>
    </row>
    <row r="166" spans="3:11" x14ac:dyDescent="0.2">
      <c r="C166" s="86"/>
      <c r="D166" s="77"/>
      <c r="F166" s="78"/>
      <c r="J166" s="38"/>
      <c r="K166" s="95"/>
    </row>
    <row r="167" spans="3:11" x14ac:dyDescent="0.2">
      <c r="C167" s="86"/>
      <c r="D167" s="77"/>
      <c r="F167" s="78"/>
      <c r="J167" s="38"/>
      <c r="K167" s="95"/>
    </row>
    <row r="168" spans="3:11" x14ac:dyDescent="0.2">
      <c r="C168" s="86"/>
      <c r="D168" s="77"/>
      <c r="F168" s="78"/>
      <c r="J168" s="38"/>
      <c r="K168" s="95"/>
    </row>
    <row r="169" spans="3:11" x14ac:dyDescent="0.2">
      <c r="C169" s="86"/>
      <c r="D169" s="77"/>
      <c r="F169" s="78"/>
      <c r="J169" s="38"/>
      <c r="K169" s="95"/>
    </row>
    <row r="170" spans="3:11" x14ac:dyDescent="0.2">
      <c r="C170" s="86"/>
      <c r="D170" s="77"/>
      <c r="F170" s="78"/>
      <c r="J170" s="38"/>
      <c r="K170" s="95"/>
    </row>
    <row r="171" spans="3:11" x14ac:dyDescent="0.2">
      <c r="C171" s="86"/>
      <c r="D171" s="77"/>
      <c r="F171" s="78"/>
      <c r="J171" s="38"/>
      <c r="K171" s="95"/>
    </row>
    <row r="172" spans="3:11" x14ac:dyDescent="0.2">
      <c r="C172" s="86"/>
      <c r="D172" s="77"/>
      <c r="F172" s="78"/>
      <c r="J172" s="38"/>
      <c r="K172" s="95"/>
    </row>
    <row r="173" spans="3:11" x14ac:dyDescent="0.2">
      <c r="C173" s="86"/>
      <c r="D173" s="77"/>
      <c r="F173" s="78"/>
      <c r="J173" s="38"/>
      <c r="K173" s="95"/>
    </row>
    <row r="174" spans="3:11" x14ac:dyDescent="0.2">
      <c r="C174" s="86"/>
      <c r="D174" s="77"/>
      <c r="F174" s="78"/>
      <c r="J174" s="38"/>
      <c r="K174" s="95"/>
    </row>
    <row r="175" spans="3:11" x14ac:dyDescent="0.2">
      <c r="C175" s="86"/>
      <c r="D175" s="77"/>
      <c r="F175" s="78"/>
      <c r="J175" s="38"/>
      <c r="K175" s="95"/>
    </row>
    <row r="176" spans="3:11" x14ac:dyDescent="0.2">
      <c r="C176" s="86"/>
      <c r="D176" s="77"/>
      <c r="F176" s="78"/>
      <c r="J176" s="38"/>
      <c r="K176" s="95"/>
    </row>
    <row r="177" spans="3:11" x14ac:dyDescent="0.2">
      <c r="C177" s="86"/>
      <c r="D177" s="77"/>
      <c r="F177" s="78"/>
      <c r="J177" s="38"/>
      <c r="K177" s="95"/>
    </row>
    <row r="178" spans="3:11" x14ac:dyDescent="0.2">
      <c r="C178" s="86"/>
      <c r="D178" s="77"/>
      <c r="F178" s="78"/>
      <c r="J178" s="38"/>
      <c r="K178" s="95"/>
    </row>
    <row r="179" spans="3:11" x14ac:dyDescent="0.2">
      <c r="C179" s="86"/>
      <c r="D179" s="77"/>
      <c r="F179" s="78"/>
      <c r="J179" s="38"/>
      <c r="K179" s="95"/>
    </row>
    <row r="180" spans="3:11" x14ac:dyDescent="0.2">
      <c r="C180" s="86"/>
      <c r="D180" s="77"/>
      <c r="F180" s="78"/>
      <c r="J180" s="38"/>
      <c r="K180" s="95"/>
    </row>
    <row r="181" spans="3:11" x14ac:dyDescent="0.2">
      <c r="C181" s="86"/>
      <c r="D181" s="77"/>
      <c r="F181" s="78"/>
      <c r="J181" s="38"/>
      <c r="K181" s="95"/>
    </row>
    <row r="182" spans="3:11" x14ac:dyDescent="0.2">
      <c r="C182" s="86"/>
      <c r="D182" s="77"/>
      <c r="F182" s="78"/>
      <c r="J182" s="38"/>
      <c r="K182" s="95"/>
    </row>
    <row r="183" spans="3:11" x14ac:dyDescent="0.2">
      <c r="C183" s="86"/>
      <c r="D183" s="77"/>
      <c r="F183" s="78"/>
      <c r="J183" s="38"/>
      <c r="K183" s="95"/>
    </row>
    <row r="184" spans="3:11" x14ac:dyDescent="0.2">
      <c r="C184" s="86"/>
      <c r="D184" s="77"/>
      <c r="F184" s="78"/>
      <c r="J184" s="38"/>
      <c r="K184" s="95"/>
    </row>
    <row r="185" spans="3:11" x14ac:dyDescent="0.2">
      <c r="C185" s="86"/>
      <c r="D185" s="77"/>
      <c r="F185" s="78"/>
      <c r="J185" s="38"/>
      <c r="K185" s="95"/>
    </row>
    <row r="186" spans="3:11" x14ac:dyDescent="0.2">
      <c r="C186" s="86"/>
      <c r="D186" s="77"/>
      <c r="F186" s="78"/>
      <c r="J186" s="38"/>
      <c r="K186" s="95"/>
    </row>
    <row r="187" spans="3:11" x14ac:dyDescent="0.2">
      <c r="C187" s="86"/>
      <c r="D187" s="77"/>
      <c r="F187" s="78"/>
      <c r="J187" s="38"/>
      <c r="K187" s="95"/>
    </row>
    <row r="188" spans="3:11" x14ac:dyDescent="0.2">
      <c r="C188" s="86"/>
      <c r="D188" s="77"/>
      <c r="F188" s="78"/>
      <c r="J188" s="38"/>
      <c r="K188" s="95"/>
    </row>
    <row r="189" spans="3:11" x14ac:dyDescent="0.2">
      <c r="C189" s="86"/>
      <c r="D189" s="77"/>
      <c r="F189" s="78"/>
      <c r="J189" s="38"/>
      <c r="K189" s="95"/>
    </row>
    <row r="190" spans="3:11" x14ac:dyDescent="0.2">
      <c r="C190" s="86"/>
      <c r="D190" s="77"/>
      <c r="F190" s="78"/>
      <c r="J190" s="38"/>
      <c r="K190" s="95"/>
    </row>
    <row r="191" spans="3:11" x14ac:dyDescent="0.2">
      <c r="C191" s="86"/>
      <c r="D191" s="77"/>
      <c r="F191" s="78"/>
      <c r="J191" s="38"/>
      <c r="K191" s="95"/>
    </row>
    <row r="192" spans="3:11" x14ac:dyDescent="0.2">
      <c r="C192" s="86"/>
      <c r="D192" s="77"/>
      <c r="F192" s="78"/>
      <c r="J192" s="38"/>
      <c r="K192" s="95"/>
    </row>
    <row r="193" spans="3:11" x14ac:dyDescent="0.2">
      <c r="C193" s="86"/>
      <c r="D193" s="77"/>
      <c r="F193" s="78"/>
      <c r="J193" s="38"/>
      <c r="K193" s="95"/>
    </row>
    <row r="194" spans="3:11" x14ac:dyDescent="0.2">
      <c r="C194" s="86"/>
      <c r="D194" s="77"/>
      <c r="F194" s="78"/>
      <c r="J194" s="38"/>
      <c r="K194" s="95"/>
    </row>
    <row r="195" spans="3:11" x14ac:dyDescent="0.2">
      <c r="C195" s="86"/>
      <c r="D195" s="77"/>
      <c r="F195" s="78"/>
      <c r="J195" s="38"/>
      <c r="K195" s="95"/>
    </row>
    <row r="196" spans="3:11" x14ac:dyDescent="0.2">
      <c r="C196" s="86"/>
      <c r="D196" s="77"/>
      <c r="F196" s="78"/>
      <c r="J196" s="38"/>
      <c r="K196" s="95"/>
    </row>
    <row r="197" spans="3:11" x14ac:dyDescent="0.2">
      <c r="C197" s="86"/>
      <c r="D197" s="77"/>
      <c r="F197" s="78"/>
      <c r="J197" s="38"/>
      <c r="K197" s="95"/>
    </row>
    <row r="198" spans="3:11" x14ac:dyDescent="0.2">
      <c r="C198" s="86"/>
      <c r="D198" s="77"/>
      <c r="F198" s="78"/>
      <c r="J198" s="38"/>
      <c r="K198" s="95"/>
    </row>
    <row r="199" spans="3:11" x14ac:dyDescent="0.2">
      <c r="C199" s="86"/>
      <c r="D199" s="77"/>
      <c r="F199" s="78"/>
      <c r="J199" s="38"/>
      <c r="K199" s="95"/>
    </row>
    <row r="200" spans="3:11" x14ac:dyDescent="0.2">
      <c r="C200" s="86"/>
      <c r="D200" s="77"/>
      <c r="F200" s="78"/>
      <c r="J200" s="38"/>
      <c r="K200" s="95"/>
    </row>
    <row r="201" spans="3:11" x14ac:dyDescent="0.2">
      <c r="C201" s="86"/>
      <c r="D201" s="77"/>
      <c r="F201" s="78"/>
      <c r="J201" s="38"/>
      <c r="K201" s="95"/>
    </row>
    <row r="202" spans="3:11" x14ac:dyDescent="0.2">
      <c r="C202" s="86"/>
      <c r="D202" s="77"/>
      <c r="F202" s="78"/>
      <c r="J202" s="38"/>
      <c r="K202" s="95"/>
    </row>
    <row r="203" spans="3:11" x14ac:dyDescent="0.2">
      <c r="C203" s="86"/>
      <c r="D203" s="77"/>
      <c r="F203" s="78"/>
      <c r="J203" s="38"/>
      <c r="K203" s="95"/>
    </row>
    <row r="204" spans="3:11" x14ac:dyDescent="0.2">
      <c r="C204" s="86"/>
      <c r="D204" s="77"/>
      <c r="F204" s="78"/>
      <c r="J204" s="38"/>
      <c r="K204" s="95"/>
    </row>
    <row r="205" spans="3:11" x14ac:dyDescent="0.2">
      <c r="C205" s="86"/>
      <c r="D205" s="77"/>
      <c r="F205" s="78"/>
      <c r="J205" s="38"/>
      <c r="K205" s="95"/>
    </row>
    <row r="206" spans="3:11" x14ac:dyDescent="0.2">
      <c r="C206" s="86"/>
      <c r="D206" s="77"/>
      <c r="F206" s="78"/>
      <c r="J206" s="38"/>
      <c r="K206" s="95"/>
    </row>
    <row r="207" spans="3:11" x14ac:dyDescent="0.2">
      <c r="C207" s="86"/>
      <c r="D207" s="77"/>
      <c r="F207" s="78"/>
      <c r="J207" s="38"/>
      <c r="K207" s="95"/>
    </row>
    <row r="208" spans="3:11" x14ac:dyDescent="0.2">
      <c r="C208" s="86"/>
      <c r="D208" s="77"/>
      <c r="F208" s="78"/>
      <c r="J208" s="38"/>
      <c r="K208" s="95"/>
    </row>
    <row r="209" spans="3:11" x14ac:dyDescent="0.2">
      <c r="C209" s="86"/>
      <c r="D209" s="77"/>
      <c r="F209" s="78"/>
      <c r="J209" s="38"/>
      <c r="K209" s="95"/>
    </row>
    <row r="210" spans="3:11" x14ac:dyDescent="0.2">
      <c r="C210" s="86"/>
      <c r="D210" s="77"/>
      <c r="F210" s="78"/>
      <c r="J210" s="38"/>
      <c r="K210" s="95"/>
    </row>
    <row r="211" spans="3:11" x14ac:dyDescent="0.2">
      <c r="C211" s="86"/>
      <c r="D211" s="77"/>
      <c r="F211" s="78"/>
      <c r="J211" s="38"/>
      <c r="K211" s="95"/>
    </row>
    <row r="212" spans="3:11" x14ac:dyDescent="0.2">
      <c r="C212" s="86"/>
      <c r="D212" s="77"/>
      <c r="F212" s="78"/>
      <c r="J212" s="38"/>
      <c r="K212" s="95"/>
    </row>
    <row r="213" spans="3:11" x14ac:dyDescent="0.2">
      <c r="C213" s="86"/>
      <c r="D213" s="77"/>
      <c r="F213" s="78"/>
      <c r="J213" s="38"/>
      <c r="K213" s="95"/>
    </row>
    <row r="214" spans="3:11" x14ac:dyDescent="0.2">
      <c r="C214" s="86"/>
      <c r="D214" s="77"/>
      <c r="F214" s="78"/>
      <c r="J214" s="38"/>
      <c r="K214" s="95"/>
    </row>
    <row r="215" spans="3:11" x14ac:dyDescent="0.2">
      <c r="C215" s="86"/>
      <c r="D215" s="77"/>
      <c r="F215" s="78"/>
      <c r="J215" s="38"/>
      <c r="K215" s="95"/>
    </row>
    <row r="216" spans="3:11" x14ac:dyDescent="0.2">
      <c r="C216" s="86"/>
      <c r="D216" s="77"/>
      <c r="F216" s="78"/>
      <c r="J216" s="38"/>
      <c r="K216" s="95"/>
    </row>
    <row r="217" spans="3:11" x14ac:dyDescent="0.2">
      <c r="C217" s="86"/>
      <c r="D217" s="77"/>
      <c r="F217" s="78"/>
      <c r="J217" s="38"/>
      <c r="K217" s="95"/>
    </row>
    <row r="218" spans="3:11" x14ac:dyDescent="0.2">
      <c r="C218" s="86"/>
      <c r="D218" s="77"/>
      <c r="F218" s="78"/>
      <c r="J218" s="38"/>
      <c r="K218" s="95"/>
    </row>
    <row r="219" spans="3:11" x14ac:dyDescent="0.2">
      <c r="C219" s="86"/>
      <c r="D219" s="77"/>
      <c r="F219" s="78"/>
      <c r="J219" s="38"/>
      <c r="K219" s="95"/>
    </row>
    <row r="220" spans="3:11" x14ac:dyDescent="0.2">
      <c r="C220" s="86"/>
      <c r="D220" s="77"/>
      <c r="F220" s="78"/>
      <c r="J220" s="38"/>
      <c r="K220" s="95"/>
    </row>
    <row r="221" spans="3:11" x14ac:dyDescent="0.2">
      <c r="C221" s="86"/>
      <c r="D221" s="77"/>
      <c r="F221" s="78"/>
      <c r="J221" s="38"/>
      <c r="K221" s="95"/>
    </row>
    <row r="222" spans="3:11" x14ac:dyDescent="0.2">
      <c r="C222" s="86"/>
      <c r="D222" s="77"/>
      <c r="F222" s="78"/>
      <c r="J222" s="38"/>
      <c r="K222" s="95"/>
    </row>
    <row r="223" spans="3:11" x14ac:dyDescent="0.2">
      <c r="C223" s="86"/>
      <c r="D223" s="77"/>
      <c r="F223" s="78"/>
      <c r="J223" s="38"/>
      <c r="K223" s="95"/>
    </row>
    <row r="224" spans="3:11" x14ac:dyDescent="0.2">
      <c r="C224" s="86"/>
      <c r="D224" s="77"/>
      <c r="F224" s="78"/>
      <c r="J224" s="38"/>
      <c r="K224" s="95"/>
    </row>
    <row r="225" spans="3:11" x14ac:dyDescent="0.2">
      <c r="C225" s="86"/>
      <c r="D225" s="77"/>
      <c r="F225" s="78"/>
      <c r="J225" s="38"/>
      <c r="K225" s="95"/>
    </row>
    <row r="226" spans="3:11" x14ac:dyDescent="0.2">
      <c r="C226" s="86"/>
      <c r="D226" s="77"/>
      <c r="F226" s="78"/>
      <c r="J226" s="38"/>
      <c r="K226" s="95"/>
    </row>
    <row r="227" spans="3:11" x14ac:dyDescent="0.2">
      <c r="C227" s="86"/>
      <c r="D227" s="77"/>
      <c r="F227" s="78"/>
      <c r="J227" s="38"/>
      <c r="K227" s="95"/>
    </row>
    <row r="228" spans="3:11" x14ac:dyDescent="0.2">
      <c r="C228" s="86"/>
      <c r="D228" s="77"/>
      <c r="F228" s="78"/>
      <c r="J228" s="38"/>
      <c r="K228" s="95"/>
    </row>
    <row r="229" spans="3:11" x14ac:dyDescent="0.2">
      <c r="C229" s="86"/>
      <c r="D229" s="77"/>
      <c r="F229" s="78"/>
      <c r="J229" s="38"/>
      <c r="K229" s="95"/>
    </row>
    <row r="230" spans="3:11" x14ac:dyDescent="0.2">
      <c r="C230" s="86"/>
      <c r="D230" s="77"/>
      <c r="F230" s="78"/>
      <c r="J230" s="38"/>
      <c r="K230" s="95"/>
    </row>
    <row r="231" spans="3:11" x14ac:dyDescent="0.2">
      <c r="C231" s="86"/>
      <c r="D231" s="77"/>
      <c r="F231" s="78"/>
      <c r="J231" s="38"/>
      <c r="K231" s="95"/>
    </row>
    <row r="232" spans="3:11" x14ac:dyDescent="0.2">
      <c r="C232" s="86"/>
      <c r="D232" s="77"/>
      <c r="F232" s="78"/>
      <c r="J232" s="38"/>
      <c r="K232" s="95"/>
    </row>
    <row r="233" spans="3:11" x14ac:dyDescent="0.2">
      <c r="C233" s="86"/>
      <c r="D233" s="77"/>
      <c r="F233" s="78"/>
      <c r="J233" s="38"/>
      <c r="K233" s="95"/>
    </row>
    <row r="234" spans="3:11" x14ac:dyDescent="0.2">
      <c r="C234" s="86"/>
      <c r="D234" s="77"/>
      <c r="F234" s="78"/>
      <c r="J234" s="38"/>
      <c r="K234" s="95"/>
    </row>
    <row r="235" spans="3:11" x14ac:dyDescent="0.2">
      <c r="C235" s="86"/>
      <c r="D235" s="77"/>
      <c r="F235" s="78"/>
      <c r="J235" s="38"/>
      <c r="K235" s="95"/>
    </row>
    <row r="236" spans="3:11" x14ac:dyDescent="0.2">
      <c r="C236" s="86"/>
      <c r="D236" s="77"/>
      <c r="F236" s="78"/>
      <c r="J236" s="38"/>
      <c r="K236" s="95"/>
    </row>
    <row r="237" spans="3:11" x14ac:dyDescent="0.2">
      <c r="C237" s="86"/>
      <c r="D237" s="77"/>
      <c r="F237" s="78"/>
      <c r="J237" s="38"/>
      <c r="K237" s="95"/>
    </row>
    <row r="238" spans="3:11" x14ac:dyDescent="0.2">
      <c r="C238" s="86"/>
      <c r="D238" s="77"/>
      <c r="F238" s="78"/>
      <c r="J238" s="38"/>
      <c r="K238" s="95"/>
    </row>
    <row r="239" spans="3:11" x14ac:dyDescent="0.2">
      <c r="C239" s="86"/>
      <c r="D239" s="77"/>
      <c r="F239" s="78"/>
      <c r="J239" s="38"/>
      <c r="K239" s="95"/>
    </row>
    <row r="240" spans="3:11" x14ac:dyDescent="0.2">
      <c r="C240" s="86"/>
      <c r="D240" s="77"/>
      <c r="F240" s="78"/>
      <c r="J240" s="38"/>
      <c r="K240" s="95"/>
    </row>
    <row r="241" spans="3:11" x14ac:dyDescent="0.2">
      <c r="C241" s="86"/>
      <c r="D241" s="77"/>
      <c r="F241" s="78"/>
      <c r="J241" s="38"/>
      <c r="K241" s="95"/>
    </row>
    <row r="242" spans="3:11" x14ac:dyDescent="0.2">
      <c r="C242" s="86"/>
      <c r="D242" s="77"/>
      <c r="F242" s="78"/>
      <c r="J242" s="38"/>
      <c r="K242" s="95"/>
    </row>
    <row r="243" spans="3:11" x14ac:dyDescent="0.2">
      <c r="C243" s="86"/>
      <c r="D243" s="77"/>
      <c r="F243" s="78"/>
      <c r="J243" s="38"/>
      <c r="K243" s="95"/>
    </row>
    <row r="244" spans="3:11" x14ac:dyDescent="0.2">
      <c r="C244" s="86"/>
      <c r="D244" s="77"/>
      <c r="F244" s="78"/>
      <c r="J244" s="38"/>
      <c r="K244" s="95"/>
    </row>
    <row r="245" spans="3:11" x14ac:dyDescent="0.2">
      <c r="C245" s="86"/>
      <c r="D245" s="77"/>
      <c r="F245" s="78"/>
      <c r="J245" s="38"/>
      <c r="K245" s="95"/>
    </row>
    <row r="246" spans="3:11" x14ac:dyDescent="0.2">
      <c r="C246" s="86"/>
      <c r="D246" s="77"/>
      <c r="F246" s="78"/>
      <c r="J246" s="38"/>
      <c r="K246" s="95"/>
    </row>
    <row r="247" spans="3:11" x14ac:dyDescent="0.2">
      <c r="C247" s="86"/>
      <c r="D247" s="77"/>
      <c r="F247" s="78"/>
      <c r="J247" s="38"/>
      <c r="K247" s="95"/>
    </row>
    <row r="248" spans="3:11" x14ac:dyDescent="0.2">
      <c r="C248" s="86"/>
      <c r="D248" s="77"/>
      <c r="F248" s="78"/>
      <c r="J248" s="38"/>
      <c r="K248" s="95"/>
    </row>
    <row r="249" spans="3:11" x14ac:dyDescent="0.2">
      <c r="C249" s="86"/>
      <c r="D249" s="77"/>
      <c r="F249" s="78"/>
      <c r="J249" s="38"/>
      <c r="K249" s="95"/>
    </row>
    <row r="250" spans="3:11" x14ac:dyDescent="0.2">
      <c r="C250" s="86"/>
      <c r="D250" s="77"/>
      <c r="F250" s="78"/>
      <c r="J250" s="38"/>
      <c r="K250" s="95"/>
    </row>
    <row r="251" spans="3:11" x14ac:dyDescent="0.2">
      <c r="C251" s="86"/>
      <c r="D251" s="77"/>
      <c r="F251" s="78"/>
      <c r="J251" s="38"/>
      <c r="K251" s="95"/>
    </row>
    <row r="252" spans="3:11" x14ac:dyDescent="0.2">
      <c r="C252" s="86"/>
      <c r="D252" s="77"/>
      <c r="F252" s="78"/>
      <c r="J252" s="38"/>
      <c r="K252" s="95"/>
    </row>
    <row r="253" spans="3:11" x14ac:dyDescent="0.2">
      <c r="C253" s="86"/>
      <c r="D253" s="77"/>
      <c r="F253" s="78"/>
      <c r="J253" s="38"/>
      <c r="K253" s="95"/>
    </row>
    <row r="254" spans="3:11" x14ac:dyDescent="0.2">
      <c r="C254" s="86"/>
      <c r="D254" s="77"/>
      <c r="F254" s="78"/>
      <c r="J254" s="38"/>
      <c r="K254" s="95"/>
    </row>
    <row r="255" spans="3:11" x14ac:dyDescent="0.2">
      <c r="C255" s="86"/>
      <c r="D255" s="77"/>
      <c r="F255" s="78"/>
      <c r="J255" s="38"/>
      <c r="K255" s="95"/>
    </row>
    <row r="256" spans="3:11" x14ac:dyDescent="0.2">
      <c r="C256" s="86"/>
      <c r="D256" s="77"/>
      <c r="F256" s="78"/>
      <c r="J256" s="38"/>
      <c r="K256" s="95"/>
    </row>
    <row r="257" spans="3:11" x14ac:dyDescent="0.2">
      <c r="C257" s="86"/>
      <c r="D257" s="77"/>
      <c r="F257" s="78"/>
      <c r="J257" s="38"/>
      <c r="K257" s="95"/>
    </row>
    <row r="258" spans="3:11" x14ac:dyDescent="0.2">
      <c r="C258" s="86"/>
      <c r="D258" s="77"/>
      <c r="F258" s="78"/>
      <c r="J258" s="38"/>
      <c r="K258" s="95"/>
    </row>
    <row r="259" spans="3:11" x14ac:dyDescent="0.2">
      <c r="C259" s="86"/>
      <c r="D259" s="77"/>
      <c r="F259" s="78"/>
      <c r="J259" s="38"/>
      <c r="K259" s="95"/>
    </row>
    <row r="260" spans="3:11" x14ac:dyDescent="0.2">
      <c r="C260" s="86"/>
      <c r="D260" s="77"/>
      <c r="F260" s="78"/>
      <c r="J260" s="38"/>
      <c r="K260" s="95"/>
    </row>
    <row r="261" spans="3:11" x14ac:dyDescent="0.2">
      <c r="C261" s="86"/>
      <c r="D261" s="77"/>
      <c r="F261" s="78"/>
      <c r="J261" s="38"/>
      <c r="K261" s="95"/>
    </row>
    <row r="262" spans="3:11" x14ac:dyDescent="0.2">
      <c r="C262" s="86"/>
      <c r="D262" s="77"/>
      <c r="F262" s="78"/>
      <c r="J262" s="38"/>
      <c r="K262" s="95"/>
    </row>
    <row r="263" spans="3:11" x14ac:dyDescent="0.2">
      <c r="C263" s="86"/>
      <c r="D263" s="77"/>
      <c r="F263" s="78"/>
      <c r="J263" s="38"/>
      <c r="K263" s="95"/>
    </row>
    <row r="264" spans="3:11" x14ac:dyDescent="0.2">
      <c r="C264" s="86"/>
      <c r="D264" s="77"/>
      <c r="F264" s="78"/>
      <c r="J264" s="38"/>
      <c r="K264" s="95"/>
    </row>
    <row r="265" spans="3:11" x14ac:dyDescent="0.2">
      <c r="C265" s="86"/>
      <c r="D265" s="77"/>
      <c r="F265" s="78"/>
      <c r="J265" s="38"/>
      <c r="K265" s="95"/>
    </row>
    <row r="266" spans="3:11" x14ac:dyDescent="0.2">
      <c r="C266" s="86"/>
      <c r="D266" s="77"/>
      <c r="F266" s="78"/>
      <c r="J266" s="38"/>
      <c r="K266" s="95"/>
    </row>
    <row r="267" spans="3:11" x14ac:dyDescent="0.2">
      <c r="C267" s="86"/>
      <c r="D267" s="77"/>
      <c r="F267" s="78"/>
      <c r="J267" s="38"/>
      <c r="K267" s="95"/>
    </row>
    <row r="268" spans="3:11" x14ac:dyDescent="0.2">
      <c r="C268" s="86"/>
      <c r="D268" s="77"/>
      <c r="F268" s="78"/>
      <c r="J268" s="38"/>
      <c r="K268" s="95"/>
    </row>
    <row r="269" spans="3:11" x14ac:dyDescent="0.2">
      <c r="C269" s="86"/>
      <c r="D269" s="77"/>
      <c r="F269" s="78"/>
      <c r="J269" s="38"/>
      <c r="K269" s="95"/>
    </row>
    <row r="270" spans="3:11" x14ac:dyDescent="0.2">
      <c r="C270" s="86"/>
      <c r="D270" s="77"/>
      <c r="F270" s="78"/>
      <c r="J270" s="38"/>
      <c r="K270" s="95"/>
    </row>
    <row r="271" spans="3:11" x14ac:dyDescent="0.2">
      <c r="C271" s="86"/>
      <c r="D271" s="77"/>
      <c r="F271" s="78"/>
      <c r="J271" s="38"/>
      <c r="K271" s="95"/>
    </row>
    <row r="272" spans="3:11" x14ac:dyDescent="0.2">
      <c r="C272" s="86"/>
      <c r="D272" s="77"/>
      <c r="F272" s="78"/>
      <c r="J272" s="38"/>
      <c r="K272" s="95"/>
    </row>
    <row r="273" spans="3:11" x14ac:dyDescent="0.2">
      <c r="C273" s="86"/>
      <c r="D273" s="77"/>
      <c r="F273" s="78"/>
      <c r="J273" s="38"/>
      <c r="K273" s="95"/>
    </row>
    <row r="274" spans="3:11" x14ac:dyDescent="0.2">
      <c r="C274" s="86"/>
      <c r="D274" s="77"/>
      <c r="F274" s="78"/>
      <c r="J274" s="38"/>
      <c r="K274" s="95"/>
    </row>
    <row r="275" spans="3:11" x14ac:dyDescent="0.2">
      <c r="C275" s="86"/>
      <c r="D275" s="77"/>
      <c r="F275" s="78"/>
      <c r="J275" s="38"/>
      <c r="K275" s="95"/>
    </row>
    <row r="276" spans="3:11" x14ac:dyDescent="0.2">
      <c r="C276" s="86"/>
      <c r="D276" s="77"/>
      <c r="F276" s="78"/>
      <c r="J276" s="38"/>
      <c r="K276" s="95"/>
    </row>
    <row r="277" spans="3:11" x14ac:dyDescent="0.2">
      <c r="C277" s="86"/>
      <c r="D277" s="77"/>
      <c r="F277" s="78"/>
      <c r="J277" s="38"/>
      <c r="K277" s="95"/>
    </row>
    <row r="278" spans="3:11" x14ac:dyDescent="0.2">
      <c r="C278" s="86"/>
      <c r="D278" s="77"/>
      <c r="F278" s="78"/>
      <c r="J278" s="38"/>
      <c r="K278" s="95"/>
    </row>
    <row r="279" spans="3:11" x14ac:dyDescent="0.2">
      <c r="C279" s="86"/>
      <c r="D279" s="77"/>
      <c r="F279" s="78"/>
      <c r="J279" s="38"/>
      <c r="K279" s="95"/>
    </row>
    <row r="280" spans="3:11" x14ac:dyDescent="0.2">
      <c r="C280" s="86"/>
      <c r="D280" s="77"/>
      <c r="F280" s="78"/>
      <c r="J280" s="38"/>
      <c r="K280" s="95"/>
    </row>
    <row r="281" spans="3:11" x14ac:dyDescent="0.2">
      <c r="C281" s="86"/>
      <c r="D281" s="77"/>
      <c r="F281" s="78"/>
      <c r="J281" s="38"/>
      <c r="K281" s="95"/>
    </row>
    <row r="282" spans="3:11" x14ac:dyDescent="0.2">
      <c r="C282" s="86"/>
      <c r="D282" s="77"/>
      <c r="F282" s="78"/>
      <c r="J282" s="38"/>
      <c r="K282" s="95"/>
    </row>
    <row r="283" spans="3:11" x14ac:dyDescent="0.2">
      <c r="C283" s="86"/>
      <c r="D283" s="77"/>
      <c r="F283" s="78"/>
      <c r="J283" s="38"/>
      <c r="K283" s="95"/>
    </row>
    <row r="284" spans="3:11" x14ac:dyDescent="0.2">
      <c r="C284" s="86"/>
      <c r="D284" s="77"/>
      <c r="F284" s="78"/>
      <c r="J284" s="38"/>
      <c r="K284" s="95"/>
    </row>
    <row r="285" spans="3:11" x14ac:dyDescent="0.2">
      <c r="C285" s="86"/>
      <c r="D285" s="77"/>
      <c r="F285" s="78"/>
      <c r="J285" s="38"/>
      <c r="K285" s="95"/>
    </row>
    <row r="286" spans="3:11" x14ac:dyDescent="0.2">
      <c r="C286" s="86"/>
      <c r="D286" s="77"/>
      <c r="F286" s="78"/>
      <c r="J286" s="38"/>
      <c r="K286" s="95"/>
    </row>
    <row r="287" spans="3:11" x14ac:dyDescent="0.2">
      <c r="C287" s="86"/>
      <c r="D287" s="77"/>
      <c r="F287" s="78"/>
      <c r="J287" s="38"/>
      <c r="K287" s="95"/>
    </row>
    <row r="288" spans="3:11" x14ac:dyDescent="0.2">
      <c r="C288" s="86"/>
      <c r="D288" s="77"/>
      <c r="F288" s="78"/>
      <c r="J288" s="38"/>
      <c r="K288" s="95"/>
    </row>
    <row r="289" spans="3:11" x14ac:dyDescent="0.2">
      <c r="C289" s="86"/>
      <c r="D289" s="77"/>
      <c r="F289" s="78"/>
      <c r="J289" s="38"/>
      <c r="K289" s="95"/>
    </row>
    <row r="290" spans="3:11" x14ac:dyDescent="0.2">
      <c r="C290" s="86"/>
      <c r="D290" s="77"/>
      <c r="F290" s="78"/>
      <c r="J290" s="38"/>
      <c r="K290" s="95"/>
    </row>
    <row r="291" spans="3:11" x14ac:dyDescent="0.2">
      <c r="C291" s="86"/>
      <c r="D291" s="77"/>
      <c r="F291" s="78"/>
      <c r="J291" s="38"/>
      <c r="K291" s="95"/>
    </row>
    <row r="292" spans="3:11" x14ac:dyDescent="0.2">
      <c r="C292" s="86"/>
      <c r="D292" s="77"/>
      <c r="F292" s="78"/>
      <c r="J292" s="38"/>
      <c r="K292" s="95"/>
    </row>
    <row r="293" spans="3:11" x14ac:dyDescent="0.2">
      <c r="C293" s="86"/>
      <c r="D293" s="77"/>
      <c r="F293" s="78"/>
      <c r="J293" s="38"/>
      <c r="K293" s="95"/>
    </row>
    <row r="294" spans="3:11" x14ac:dyDescent="0.2">
      <c r="C294" s="86"/>
      <c r="D294" s="77"/>
      <c r="F294" s="78"/>
      <c r="J294" s="38"/>
      <c r="K294" s="95"/>
    </row>
    <row r="295" spans="3:11" x14ac:dyDescent="0.2">
      <c r="C295" s="86"/>
      <c r="D295" s="77"/>
      <c r="F295" s="78"/>
      <c r="J295" s="38"/>
      <c r="K295" s="95"/>
    </row>
    <row r="296" spans="3:11" x14ac:dyDescent="0.2">
      <c r="C296" s="86"/>
      <c r="D296" s="77"/>
      <c r="F296" s="78"/>
      <c r="J296" s="38"/>
      <c r="K296" s="95"/>
    </row>
    <row r="297" spans="3:11" x14ac:dyDescent="0.2">
      <c r="C297" s="86"/>
      <c r="D297" s="77"/>
      <c r="F297" s="78"/>
      <c r="J297" s="38"/>
      <c r="K297" s="95"/>
    </row>
    <row r="298" spans="3:11" x14ac:dyDescent="0.2">
      <c r="C298" s="86"/>
      <c r="D298" s="77"/>
      <c r="F298" s="78"/>
      <c r="J298" s="38"/>
      <c r="K298" s="95"/>
    </row>
    <row r="299" spans="3:11" x14ac:dyDescent="0.2">
      <c r="C299" s="86"/>
      <c r="D299" s="77"/>
      <c r="F299" s="78"/>
      <c r="J299" s="38"/>
      <c r="K299" s="95"/>
    </row>
    <row r="300" spans="3:11" x14ac:dyDescent="0.2">
      <c r="C300" s="86"/>
      <c r="D300" s="77"/>
      <c r="F300" s="78"/>
      <c r="J300" s="38"/>
      <c r="K300" s="95"/>
    </row>
    <row r="301" spans="3:11" x14ac:dyDescent="0.2">
      <c r="C301" s="86"/>
      <c r="D301" s="77"/>
      <c r="F301" s="78"/>
      <c r="J301" s="38"/>
      <c r="K301" s="95"/>
    </row>
    <row r="302" spans="3:11" x14ac:dyDescent="0.2">
      <c r="C302" s="86"/>
      <c r="D302" s="77"/>
      <c r="F302" s="78"/>
      <c r="J302" s="38"/>
      <c r="K302" s="95"/>
    </row>
    <row r="303" spans="3:11" x14ac:dyDescent="0.2">
      <c r="C303" s="86"/>
      <c r="D303" s="77"/>
      <c r="F303" s="78"/>
      <c r="J303" s="38"/>
      <c r="K303" s="95"/>
    </row>
    <row r="304" spans="3:11" x14ac:dyDescent="0.2">
      <c r="C304" s="86"/>
      <c r="D304" s="77"/>
      <c r="F304" s="78"/>
      <c r="J304" s="38"/>
      <c r="K304" s="95"/>
    </row>
    <row r="305" spans="3:11" x14ac:dyDescent="0.2">
      <c r="C305" s="86"/>
      <c r="D305" s="77"/>
      <c r="F305" s="78"/>
      <c r="J305" s="38"/>
      <c r="K305" s="95"/>
    </row>
    <row r="306" spans="3:11" x14ac:dyDescent="0.2">
      <c r="C306" s="86"/>
      <c r="D306" s="77"/>
      <c r="F306" s="78"/>
      <c r="J306" s="38"/>
      <c r="K306" s="95"/>
    </row>
    <row r="307" spans="3:11" x14ac:dyDescent="0.2">
      <c r="C307" s="86"/>
      <c r="D307" s="77"/>
      <c r="F307" s="78"/>
      <c r="J307" s="38"/>
      <c r="K307" s="95"/>
    </row>
    <row r="308" spans="3:11" x14ac:dyDescent="0.2">
      <c r="C308" s="86"/>
      <c r="D308" s="77"/>
      <c r="F308" s="78"/>
      <c r="J308" s="38"/>
      <c r="K308" s="95"/>
    </row>
    <row r="309" spans="3:11" x14ac:dyDescent="0.2">
      <c r="C309" s="86"/>
      <c r="D309" s="77"/>
      <c r="F309" s="78"/>
      <c r="J309" s="38"/>
      <c r="K309" s="95"/>
    </row>
    <row r="310" spans="3:11" x14ac:dyDescent="0.2">
      <c r="C310" s="86"/>
      <c r="D310" s="77"/>
      <c r="F310" s="78"/>
      <c r="J310" s="38"/>
      <c r="K310" s="95"/>
    </row>
    <row r="311" spans="3:11" x14ac:dyDescent="0.2">
      <c r="C311" s="86"/>
      <c r="D311" s="77"/>
      <c r="F311" s="78"/>
      <c r="J311" s="38"/>
      <c r="K311" s="95"/>
    </row>
    <row r="312" spans="3:11" x14ac:dyDescent="0.2">
      <c r="C312" s="86"/>
      <c r="D312" s="77"/>
      <c r="F312" s="78"/>
      <c r="J312" s="38"/>
      <c r="K312" s="95"/>
    </row>
    <row r="313" spans="3:11" x14ac:dyDescent="0.2">
      <c r="C313" s="86"/>
      <c r="D313" s="77"/>
      <c r="F313" s="78"/>
      <c r="J313" s="38"/>
      <c r="K313" s="95"/>
    </row>
    <row r="314" spans="3:11" x14ac:dyDescent="0.2">
      <c r="C314" s="86"/>
      <c r="D314" s="77"/>
      <c r="F314" s="78"/>
      <c r="J314" s="38"/>
      <c r="K314" s="95"/>
    </row>
    <row r="315" spans="3:11" x14ac:dyDescent="0.2">
      <c r="C315" s="86"/>
      <c r="D315" s="77"/>
      <c r="F315" s="78"/>
      <c r="J315" s="38"/>
      <c r="K315" s="95"/>
    </row>
    <row r="316" spans="3:11" x14ac:dyDescent="0.2">
      <c r="C316" s="86"/>
      <c r="D316" s="77"/>
      <c r="F316" s="78"/>
      <c r="J316" s="38"/>
      <c r="K316" s="95"/>
    </row>
    <row r="317" spans="3:11" x14ac:dyDescent="0.2">
      <c r="C317" s="86"/>
      <c r="D317" s="77"/>
      <c r="F317" s="78"/>
      <c r="J317" s="38"/>
      <c r="K317" s="95"/>
    </row>
    <row r="318" spans="3:11" x14ac:dyDescent="0.2">
      <c r="C318" s="86"/>
      <c r="D318" s="77"/>
      <c r="F318" s="78"/>
      <c r="J318" s="38"/>
      <c r="K318" s="95"/>
    </row>
    <row r="319" spans="3:11" x14ac:dyDescent="0.2">
      <c r="C319" s="86"/>
      <c r="D319" s="77"/>
      <c r="F319" s="78"/>
      <c r="J319" s="38"/>
      <c r="K319" s="95"/>
    </row>
    <row r="320" spans="3:11" x14ac:dyDescent="0.2">
      <c r="C320" s="86"/>
      <c r="D320" s="77"/>
      <c r="F320" s="78"/>
      <c r="J320" s="38"/>
      <c r="K320" s="95"/>
    </row>
    <row r="321" spans="3:11" x14ac:dyDescent="0.2">
      <c r="C321" s="86"/>
      <c r="D321" s="77"/>
      <c r="F321" s="78"/>
      <c r="J321" s="38"/>
      <c r="K321" s="95"/>
    </row>
    <row r="322" spans="3:11" x14ac:dyDescent="0.2">
      <c r="C322" s="86"/>
      <c r="D322" s="77"/>
      <c r="F322" s="78"/>
      <c r="J322" s="38"/>
      <c r="K322" s="95"/>
    </row>
    <row r="323" spans="3:11" x14ac:dyDescent="0.2">
      <c r="C323" s="86"/>
      <c r="D323" s="77"/>
      <c r="F323" s="78"/>
      <c r="J323" s="38"/>
      <c r="K323" s="95"/>
    </row>
    <row r="324" spans="3:11" x14ac:dyDescent="0.2">
      <c r="C324" s="86"/>
      <c r="D324" s="77"/>
      <c r="F324" s="78"/>
      <c r="J324" s="38"/>
      <c r="K324" s="95"/>
    </row>
    <row r="325" spans="3:11" x14ac:dyDescent="0.2">
      <c r="C325" s="86"/>
      <c r="D325" s="77"/>
      <c r="F325" s="78"/>
      <c r="J325" s="38"/>
      <c r="K325" s="95"/>
    </row>
    <row r="326" spans="3:11" x14ac:dyDescent="0.2">
      <c r="C326" s="86"/>
      <c r="D326" s="77"/>
      <c r="F326" s="78"/>
      <c r="J326" s="38"/>
      <c r="K326" s="95"/>
    </row>
    <row r="327" spans="3:11" x14ac:dyDescent="0.2">
      <c r="C327" s="86"/>
      <c r="D327" s="77"/>
      <c r="F327" s="78"/>
      <c r="J327" s="38"/>
      <c r="K327" s="95"/>
    </row>
    <row r="328" spans="3:11" x14ac:dyDescent="0.2">
      <c r="C328" s="86"/>
      <c r="D328" s="77"/>
      <c r="F328" s="78"/>
      <c r="J328" s="38"/>
      <c r="K328" s="95"/>
    </row>
    <row r="329" spans="3:11" x14ac:dyDescent="0.2">
      <c r="C329" s="86"/>
      <c r="D329" s="77"/>
      <c r="F329" s="78"/>
      <c r="J329" s="38"/>
      <c r="K329" s="95"/>
    </row>
    <row r="330" spans="3:11" x14ac:dyDescent="0.2">
      <c r="C330" s="86"/>
      <c r="D330" s="77"/>
      <c r="F330" s="78"/>
      <c r="J330" s="38"/>
      <c r="K330" s="95"/>
    </row>
    <row r="331" spans="3:11" x14ac:dyDescent="0.2">
      <c r="C331" s="86"/>
      <c r="D331" s="77"/>
      <c r="F331" s="78"/>
      <c r="J331" s="38"/>
      <c r="K331" s="95"/>
    </row>
    <row r="332" spans="3:11" x14ac:dyDescent="0.2">
      <c r="C332" s="86"/>
      <c r="D332" s="77"/>
      <c r="F332" s="78"/>
      <c r="J332" s="38"/>
      <c r="K332" s="95"/>
    </row>
    <row r="333" spans="3:11" x14ac:dyDescent="0.2">
      <c r="C333" s="86"/>
      <c r="D333" s="77"/>
      <c r="F333" s="78"/>
      <c r="J333" s="38"/>
      <c r="K333" s="95"/>
    </row>
    <row r="334" spans="3:11" x14ac:dyDescent="0.2">
      <c r="C334" s="86"/>
      <c r="D334" s="77"/>
      <c r="F334" s="78"/>
      <c r="J334" s="38"/>
      <c r="K334" s="95"/>
    </row>
    <row r="335" spans="3:11" x14ac:dyDescent="0.2">
      <c r="C335" s="86"/>
      <c r="D335" s="77"/>
      <c r="F335" s="78"/>
      <c r="J335" s="38"/>
      <c r="K335" s="95"/>
    </row>
    <row r="336" spans="3:11" x14ac:dyDescent="0.2">
      <c r="C336" s="86"/>
      <c r="D336" s="77"/>
      <c r="F336" s="78"/>
      <c r="J336" s="38"/>
      <c r="K336" s="95"/>
    </row>
    <row r="337" spans="3:11" x14ac:dyDescent="0.2">
      <c r="C337" s="86"/>
      <c r="D337" s="77"/>
      <c r="F337" s="78"/>
      <c r="J337" s="38"/>
      <c r="K337" s="95"/>
    </row>
    <row r="338" spans="3:11" x14ac:dyDescent="0.2">
      <c r="C338" s="86"/>
      <c r="D338" s="77"/>
      <c r="F338" s="78"/>
      <c r="J338" s="38"/>
      <c r="K338" s="95"/>
    </row>
    <row r="339" spans="3:11" x14ac:dyDescent="0.2">
      <c r="C339" s="86"/>
      <c r="D339" s="77"/>
      <c r="F339" s="78"/>
      <c r="J339" s="38"/>
      <c r="K339" s="95"/>
    </row>
    <row r="340" spans="3:11" x14ac:dyDescent="0.2">
      <c r="C340" s="86"/>
      <c r="D340" s="77"/>
      <c r="F340" s="78"/>
      <c r="J340" s="38"/>
      <c r="K340" s="95"/>
    </row>
    <row r="341" spans="3:11" x14ac:dyDescent="0.2">
      <c r="C341" s="86"/>
      <c r="D341" s="77"/>
      <c r="F341" s="78"/>
      <c r="J341" s="38"/>
      <c r="K341" s="95"/>
    </row>
    <row r="342" spans="3:11" x14ac:dyDescent="0.2">
      <c r="C342" s="86"/>
      <c r="D342" s="77"/>
      <c r="F342" s="78"/>
      <c r="J342" s="38"/>
      <c r="K342" s="95"/>
    </row>
    <row r="343" spans="3:11" x14ac:dyDescent="0.2">
      <c r="C343" s="86"/>
      <c r="D343" s="77"/>
      <c r="F343" s="78"/>
      <c r="J343" s="38"/>
      <c r="K343" s="95"/>
    </row>
    <row r="344" spans="3:11" x14ac:dyDescent="0.2">
      <c r="C344" s="86"/>
      <c r="D344" s="77"/>
      <c r="F344" s="78"/>
      <c r="J344" s="38"/>
      <c r="K344" s="95"/>
    </row>
    <row r="345" spans="3:11" x14ac:dyDescent="0.2">
      <c r="C345" s="86"/>
      <c r="D345" s="77"/>
      <c r="F345" s="78"/>
      <c r="J345" s="38"/>
      <c r="K345" s="95"/>
    </row>
    <row r="346" spans="3:11" x14ac:dyDescent="0.2">
      <c r="C346" s="86"/>
      <c r="D346" s="77"/>
      <c r="F346" s="78"/>
      <c r="J346" s="38"/>
      <c r="K346" s="95"/>
    </row>
    <row r="347" spans="3:11" x14ac:dyDescent="0.2">
      <c r="C347" s="86"/>
      <c r="D347" s="77"/>
      <c r="F347" s="78"/>
      <c r="J347" s="38"/>
      <c r="K347" s="95"/>
    </row>
    <row r="348" spans="3:11" x14ac:dyDescent="0.2">
      <c r="C348" s="86"/>
      <c r="D348" s="77"/>
      <c r="F348" s="78"/>
      <c r="J348" s="38"/>
      <c r="K348" s="95"/>
    </row>
    <row r="349" spans="3:11" x14ac:dyDescent="0.2">
      <c r="C349" s="86"/>
      <c r="D349" s="77"/>
      <c r="F349" s="78"/>
      <c r="J349" s="38"/>
      <c r="K349" s="95"/>
    </row>
    <row r="350" spans="3:11" x14ac:dyDescent="0.2">
      <c r="C350" s="86"/>
      <c r="D350" s="77"/>
      <c r="F350" s="78"/>
      <c r="J350" s="38"/>
      <c r="K350" s="95"/>
    </row>
    <row r="351" spans="3:11" x14ac:dyDescent="0.2">
      <c r="C351" s="86"/>
      <c r="D351" s="77"/>
      <c r="F351" s="78"/>
      <c r="J351" s="38"/>
      <c r="K351" s="95"/>
    </row>
    <row r="352" spans="3:11" x14ac:dyDescent="0.2">
      <c r="C352" s="86"/>
      <c r="D352" s="77"/>
      <c r="F352" s="78"/>
      <c r="J352" s="38"/>
      <c r="K352" s="95"/>
    </row>
    <row r="353" spans="3:11" x14ac:dyDescent="0.2">
      <c r="C353" s="86"/>
      <c r="D353" s="77"/>
      <c r="F353" s="78"/>
      <c r="J353" s="38"/>
      <c r="K353" s="95"/>
    </row>
    <row r="354" spans="3:11" x14ac:dyDescent="0.2">
      <c r="C354" s="86"/>
      <c r="D354" s="77"/>
      <c r="F354" s="78"/>
      <c r="J354" s="38"/>
      <c r="K354" s="95"/>
    </row>
    <row r="355" spans="3:11" x14ac:dyDescent="0.2">
      <c r="C355" s="86"/>
      <c r="D355" s="77"/>
      <c r="F355" s="78"/>
      <c r="J355" s="38"/>
      <c r="K355" s="95"/>
    </row>
    <row r="356" spans="3:11" x14ac:dyDescent="0.2">
      <c r="C356" s="86"/>
      <c r="D356" s="77"/>
      <c r="F356" s="78"/>
      <c r="J356" s="38"/>
      <c r="K356" s="95"/>
    </row>
    <row r="357" spans="3:11" x14ac:dyDescent="0.2">
      <c r="C357" s="86"/>
      <c r="D357" s="77"/>
      <c r="F357" s="78"/>
      <c r="J357" s="38"/>
      <c r="K357" s="95"/>
    </row>
    <row r="358" spans="3:11" x14ac:dyDescent="0.2">
      <c r="C358" s="86"/>
      <c r="D358" s="77"/>
      <c r="F358" s="78"/>
      <c r="J358" s="38"/>
      <c r="K358" s="95"/>
    </row>
    <row r="359" spans="3:11" x14ac:dyDescent="0.2">
      <c r="C359" s="86"/>
      <c r="D359" s="77"/>
      <c r="F359" s="78"/>
      <c r="J359" s="38"/>
      <c r="K359" s="95"/>
    </row>
    <row r="360" spans="3:11" x14ac:dyDescent="0.2">
      <c r="C360" s="86"/>
      <c r="D360" s="77"/>
      <c r="F360" s="78"/>
      <c r="J360" s="38"/>
      <c r="K360" s="95"/>
    </row>
    <row r="361" spans="3:11" x14ac:dyDescent="0.2">
      <c r="C361" s="86"/>
      <c r="D361" s="77"/>
      <c r="F361" s="78"/>
      <c r="J361" s="38"/>
      <c r="K361" s="95"/>
    </row>
    <row r="362" spans="3:11" x14ac:dyDescent="0.2">
      <c r="C362" s="86"/>
      <c r="D362" s="77"/>
      <c r="F362" s="78"/>
      <c r="J362" s="38"/>
      <c r="K362" s="95"/>
    </row>
    <row r="363" spans="3:11" x14ac:dyDescent="0.2">
      <c r="C363" s="86"/>
      <c r="D363" s="77"/>
      <c r="F363" s="78"/>
      <c r="J363" s="38"/>
      <c r="K363" s="95"/>
    </row>
    <row r="364" spans="3:11" x14ac:dyDescent="0.2">
      <c r="C364" s="86"/>
      <c r="D364" s="77"/>
      <c r="F364" s="78"/>
      <c r="J364" s="38"/>
      <c r="K364" s="95"/>
    </row>
    <row r="365" spans="3:11" x14ac:dyDescent="0.2">
      <c r="C365" s="86"/>
      <c r="D365" s="77"/>
      <c r="F365" s="78"/>
      <c r="J365" s="38"/>
      <c r="K365" s="95"/>
    </row>
    <row r="366" spans="3:11" x14ac:dyDescent="0.2">
      <c r="C366" s="86"/>
      <c r="D366" s="77"/>
      <c r="F366" s="78"/>
      <c r="J366" s="38"/>
      <c r="K366" s="95"/>
    </row>
    <row r="367" spans="3:11" x14ac:dyDescent="0.2">
      <c r="C367" s="86"/>
      <c r="D367" s="77"/>
      <c r="F367" s="78"/>
      <c r="J367" s="38"/>
      <c r="K367" s="95"/>
    </row>
    <row r="368" spans="3:11" x14ac:dyDescent="0.2">
      <c r="C368" s="86"/>
      <c r="D368" s="77"/>
      <c r="F368" s="78"/>
      <c r="J368" s="38"/>
      <c r="K368" s="95"/>
    </row>
    <row r="369" spans="3:11" x14ac:dyDescent="0.2">
      <c r="C369" s="86"/>
      <c r="D369" s="77"/>
      <c r="F369" s="78"/>
      <c r="J369" s="38"/>
      <c r="K369" s="95"/>
    </row>
    <row r="370" spans="3:11" x14ac:dyDescent="0.2">
      <c r="C370" s="86"/>
      <c r="D370" s="77"/>
      <c r="F370" s="78"/>
      <c r="J370" s="38"/>
      <c r="K370" s="95"/>
    </row>
    <row r="371" spans="3:11" x14ac:dyDescent="0.2">
      <c r="C371" s="86"/>
      <c r="D371" s="77"/>
      <c r="F371" s="78"/>
      <c r="J371" s="38"/>
      <c r="K371" s="95"/>
    </row>
    <row r="372" spans="3:11" x14ac:dyDescent="0.2">
      <c r="C372" s="86"/>
      <c r="D372" s="77"/>
      <c r="F372" s="78"/>
      <c r="J372" s="38"/>
      <c r="K372" s="95"/>
    </row>
    <row r="373" spans="3:11" x14ac:dyDescent="0.2">
      <c r="C373" s="86"/>
      <c r="D373" s="77"/>
      <c r="F373" s="78"/>
      <c r="J373" s="38"/>
      <c r="K373" s="95"/>
    </row>
    <row r="374" spans="3:11" x14ac:dyDescent="0.2">
      <c r="C374" s="86"/>
      <c r="D374" s="77"/>
      <c r="F374" s="78"/>
      <c r="J374" s="38"/>
      <c r="K374" s="95"/>
    </row>
    <row r="375" spans="3:11" x14ac:dyDescent="0.2">
      <c r="C375" s="86"/>
      <c r="D375" s="77"/>
      <c r="F375" s="78"/>
      <c r="J375" s="38"/>
      <c r="K375" s="95"/>
    </row>
    <row r="376" spans="3:11" x14ac:dyDescent="0.2">
      <c r="C376" s="86"/>
      <c r="D376" s="77"/>
      <c r="F376" s="78"/>
      <c r="J376" s="38"/>
      <c r="K376" s="95"/>
    </row>
    <row r="377" spans="3:11" x14ac:dyDescent="0.2">
      <c r="C377" s="86"/>
      <c r="D377" s="77"/>
      <c r="F377" s="78"/>
      <c r="J377" s="38"/>
      <c r="K377" s="95"/>
    </row>
    <row r="378" spans="3:11" x14ac:dyDescent="0.2">
      <c r="C378" s="86"/>
      <c r="D378" s="77"/>
      <c r="F378" s="78"/>
      <c r="J378" s="38"/>
      <c r="K378" s="95"/>
    </row>
    <row r="379" spans="3:11" x14ac:dyDescent="0.2">
      <c r="C379" s="86"/>
      <c r="D379" s="77"/>
      <c r="F379" s="78"/>
      <c r="J379" s="38"/>
      <c r="K379" s="95"/>
    </row>
    <row r="380" spans="3:11" x14ac:dyDescent="0.2">
      <c r="C380" s="86"/>
      <c r="D380" s="77"/>
      <c r="F380" s="78"/>
      <c r="J380" s="38"/>
      <c r="K380" s="95"/>
    </row>
    <row r="381" spans="3:11" x14ac:dyDescent="0.2">
      <c r="C381" s="86"/>
      <c r="D381" s="77"/>
      <c r="F381" s="78"/>
      <c r="J381" s="38"/>
      <c r="K381" s="95"/>
    </row>
    <row r="382" spans="3:11" x14ac:dyDescent="0.2">
      <c r="C382" s="86"/>
      <c r="D382" s="77"/>
      <c r="F382" s="78"/>
      <c r="J382" s="38"/>
      <c r="K382" s="95"/>
    </row>
    <row r="383" spans="3:11" x14ac:dyDescent="0.2">
      <c r="C383" s="86"/>
      <c r="D383" s="77"/>
      <c r="F383" s="78"/>
      <c r="J383" s="38"/>
      <c r="K383" s="95"/>
    </row>
    <row r="384" spans="3:11" x14ac:dyDescent="0.2">
      <c r="C384" s="86"/>
      <c r="D384" s="77"/>
      <c r="F384" s="78"/>
      <c r="J384" s="38"/>
      <c r="K384" s="95"/>
    </row>
    <row r="385" spans="3:11" x14ac:dyDescent="0.2">
      <c r="C385" s="86"/>
      <c r="D385" s="77"/>
      <c r="F385" s="78"/>
      <c r="J385" s="38"/>
      <c r="K385" s="95"/>
    </row>
    <row r="386" spans="3:11" x14ac:dyDescent="0.2">
      <c r="C386" s="86"/>
      <c r="D386" s="77"/>
      <c r="F386" s="78"/>
      <c r="J386" s="38"/>
      <c r="K386" s="95"/>
    </row>
    <row r="387" spans="3:11" x14ac:dyDescent="0.2">
      <c r="C387" s="86"/>
      <c r="D387" s="77"/>
      <c r="F387" s="78"/>
      <c r="J387" s="38"/>
      <c r="K387" s="95"/>
    </row>
    <row r="388" spans="3:11" x14ac:dyDescent="0.2">
      <c r="C388" s="86"/>
      <c r="D388" s="77"/>
      <c r="F388" s="78"/>
      <c r="J388" s="38"/>
      <c r="K388" s="95"/>
    </row>
    <row r="389" spans="3:11" x14ac:dyDescent="0.2">
      <c r="C389" s="86"/>
      <c r="D389" s="77"/>
      <c r="F389" s="78"/>
      <c r="J389" s="38"/>
      <c r="K389" s="95"/>
    </row>
    <row r="390" spans="3:11" x14ac:dyDescent="0.2">
      <c r="C390" s="86"/>
      <c r="D390" s="77"/>
      <c r="F390" s="78"/>
      <c r="J390" s="38"/>
      <c r="K390" s="95"/>
    </row>
    <row r="391" spans="3:11" x14ac:dyDescent="0.2">
      <c r="C391" s="86"/>
      <c r="D391" s="77"/>
      <c r="F391" s="78"/>
      <c r="J391" s="38"/>
      <c r="K391" s="95"/>
    </row>
    <row r="392" spans="3:11" x14ac:dyDescent="0.2">
      <c r="C392" s="86"/>
      <c r="D392" s="77"/>
      <c r="F392" s="78"/>
      <c r="J392" s="38"/>
      <c r="K392" s="95"/>
    </row>
    <row r="393" spans="3:11" x14ac:dyDescent="0.2">
      <c r="C393" s="86"/>
      <c r="D393" s="77"/>
      <c r="F393" s="78"/>
      <c r="J393" s="38"/>
      <c r="K393" s="95"/>
    </row>
    <row r="394" spans="3:11" x14ac:dyDescent="0.2">
      <c r="C394" s="86"/>
      <c r="D394" s="77"/>
      <c r="F394" s="78"/>
      <c r="J394" s="38"/>
      <c r="K394" s="95"/>
    </row>
    <row r="395" spans="3:11" x14ac:dyDescent="0.2">
      <c r="C395" s="86"/>
      <c r="D395" s="77"/>
      <c r="F395" s="78"/>
      <c r="J395" s="38"/>
      <c r="K395" s="95"/>
    </row>
    <row r="396" spans="3:11" x14ac:dyDescent="0.2">
      <c r="C396" s="86"/>
      <c r="D396" s="77"/>
      <c r="F396" s="78"/>
      <c r="J396" s="38"/>
      <c r="K396" s="95"/>
    </row>
    <row r="397" spans="3:11" x14ac:dyDescent="0.2">
      <c r="C397" s="86"/>
      <c r="D397" s="77"/>
      <c r="F397" s="78"/>
      <c r="J397" s="38"/>
      <c r="K397" s="95"/>
    </row>
    <row r="398" spans="3:11" x14ac:dyDescent="0.2">
      <c r="C398" s="86"/>
      <c r="D398" s="77"/>
      <c r="F398" s="78"/>
      <c r="J398" s="38"/>
      <c r="K398" s="95"/>
    </row>
    <row r="399" spans="3:11" x14ac:dyDescent="0.2">
      <c r="C399" s="86"/>
      <c r="D399" s="77"/>
      <c r="F399" s="78"/>
      <c r="J399" s="38"/>
      <c r="K399" s="95"/>
    </row>
    <row r="400" spans="3:11" x14ac:dyDescent="0.2">
      <c r="C400" s="86"/>
      <c r="D400" s="77"/>
      <c r="F400" s="78"/>
      <c r="J400" s="38"/>
      <c r="K400" s="95"/>
    </row>
    <row r="401" spans="3:11" x14ac:dyDescent="0.2">
      <c r="C401" s="86"/>
      <c r="D401" s="77"/>
      <c r="F401" s="78"/>
      <c r="J401" s="38"/>
      <c r="K401" s="95"/>
    </row>
    <row r="402" spans="3:11" x14ac:dyDescent="0.2">
      <c r="C402" s="86"/>
      <c r="D402" s="77"/>
      <c r="F402" s="78"/>
      <c r="J402" s="38"/>
      <c r="K402" s="95"/>
    </row>
    <row r="403" spans="3:11" x14ac:dyDescent="0.2">
      <c r="C403" s="86"/>
      <c r="D403" s="77"/>
      <c r="F403" s="78"/>
      <c r="J403" s="38"/>
      <c r="K403" s="95"/>
    </row>
    <row r="404" spans="3:11" x14ac:dyDescent="0.2">
      <c r="C404" s="86"/>
      <c r="D404" s="77"/>
      <c r="F404" s="78"/>
      <c r="J404" s="38"/>
      <c r="K404" s="95"/>
    </row>
    <row r="405" spans="3:11" x14ac:dyDescent="0.2">
      <c r="C405" s="86"/>
      <c r="D405" s="77"/>
      <c r="F405" s="78"/>
      <c r="J405" s="38"/>
      <c r="K405" s="95"/>
    </row>
    <row r="406" spans="3:11" x14ac:dyDescent="0.2">
      <c r="C406" s="86"/>
      <c r="D406" s="77"/>
      <c r="F406" s="78"/>
      <c r="J406" s="38"/>
      <c r="K406" s="95"/>
    </row>
    <row r="407" spans="3:11" x14ac:dyDescent="0.2">
      <c r="C407" s="86"/>
      <c r="D407" s="77"/>
      <c r="F407" s="78"/>
      <c r="J407" s="38"/>
      <c r="K407" s="95"/>
    </row>
    <row r="408" spans="3:11" x14ac:dyDescent="0.2">
      <c r="C408" s="86"/>
      <c r="D408" s="77"/>
      <c r="F408" s="78"/>
      <c r="J408" s="38"/>
      <c r="K408" s="95"/>
    </row>
    <row r="409" spans="3:11" x14ac:dyDescent="0.2">
      <c r="C409" s="86"/>
      <c r="D409" s="77"/>
      <c r="F409" s="78"/>
      <c r="J409" s="38"/>
      <c r="K409" s="95"/>
    </row>
    <row r="410" spans="3:11" x14ac:dyDescent="0.2">
      <c r="C410" s="86"/>
      <c r="D410" s="77"/>
      <c r="F410" s="78"/>
      <c r="J410" s="38"/>
      <c r="K410" s="95"/>
    </row>
    <row r="411" spans="3:11" x14ac:dyDescent="0.2">
      <c r="C411" s="86"/>
      <c r="D411" s="77"/>
      <c r="F411" s="78"/>
      <c r="J411" s="38"/>
      <c r="K411" s="95"/>
    </row>
    <row r="412" spans="3:11" x14ac:dyDescent="0.2">
      <c r="C412" s="86"/>
      <c r="D412" s="77"/>
      <c r="F412" s="78"/>
      <c r="J412" s="38"/>
      <c r="K412" s="95"/>
    </row>
    <row r="413" spans="3:11" x14ac:dyDescent="0.2">
      <c r="C413" s="86"/>
      <c r="D413" s="77"/>
      <c r="F413" s="78"/>
      <c r="J413" s="38"/>
      <c r="K413" s="95"/>
    </row>
    <row r="414" spans="3:11" x14ac:dyDescent="0.2">
      <c r="C414" s="86"/>
      <c r="D414" s="77"/>
      <c r="F414" s="78"/>
      <c r="J414" s="38"/>
      <c r="K414" s="95"/>
    </row>
    <row r="415" spans="3:11" x14ac:dyDescent="0.2">
      <c r="C415" s="86"/>
      <c r="D415" s="77"/>
      <c r="F415" s="78"/>
      <c r="J415" s="38"/>
      <c r="K415" s="95"/>
    </row>
    <row r="416" spans="3:11" x14ac:dyDescent="0.2">
      <c r="C416" s="86"/>
      <c r="D416" s="77"/>
      <c r="F416" s="78"/>
      <c r="J416" s="38"/>
      <c r="K416" s="95"/>
    </row>
    <row r="417" spans="3:11" x14ac:dyDescent="0.2">
      <c r="C417" s="86"/>
      <c r="D417" s="77"/>
      <c r="F417" s="78"/>
      <c r="J417" s="38"/>
      <c r="K417" s="95"/>
    </row>
    <row r="418" spans="3:11" x14ac:dyDescent="0.2">
      <c r="C418" s="86"/>
      <c r="D418" s="77"/>
      <c r="F418" s="78"/>
      <c r="J418" s="38"/>
      <c r="K418" s="95"/>
    </row>
    <row r="419" spans="3:11" x14ac:dyDescent="0.2">
      <c r="C419" s="86"/>
      <c r="D419" s="77"/>
      <c r="F419" s="78"/>
      <c r="J419" s="38"/>
      <c r="K419" s="95"/>
    </row>
    <row r="420" spans="3:11" x14ac:dyDescent="0.2">
      <c r="C420" s="86"/>
      <c r="D420" s="77"/>
      <c r="F420" s="78"/>
      <c r="J420" s="38"/>
      <c r="K420" s="95"/>
    </row>
    <row r="421" spans="3:11" x14ac:dyDescent="0.2">
      <c r="C421" s="86"/>
      <c r="D421" s="77"/>
      <c r="F421" s="78"/>
      <c r="J421" s="38"/>
      <c r="K421" s="95"/>
    </row>
    <row r="422" spans="3:11" x14ac:dyDescent="0.2">
      <c r="C422" s="86"/>
      <c r="D422" s="77"/>
      <c r="F422" s="78"/>
      <c r="J422" s="38"/>
      <c r="K422" s="95"/>
    </row>
    <row r="423" spans="3:11" x14ac:dyDescent="0.2">
      <c r="C423" s="86"/>
      <c r="D423" s="77"/>
      <c r="F423" s="78"/>
      <c r="J423" s="38"/>
      <c r="K423" s="95"/>
    </row>
    <row r="424" spans="3:11" x14ac:dyDescent="0.2">
      <c r="C424" s="86"/>
      <c r="D424" s="77"/>
      <c r="F424" s="78"/>
      <c r="J424" s="38"/>
      <c r="K424" s="95"/>
    </row>
    <row r="425" spans="3:11" x14ac:dyDescent="0.2">
      <c r="C425" s="86"/>
      <c r="D425" s="77"/>
      <c r="F425" s="78"/>
      <c r="J425" s="38"/>
      <c r="K425" s="95"/>
    </row>
    <row r="426" spans="3:11" x14ac:dyDescent="0.2">
      <c r="C426" s="86"/>
      <c r="D426" s="77"/>
      <c r="F426" s="78"/>
      <c r="J426" s="38"/>
      <c r="K426" s="95"/>
    </row>
    <row r="427" spans="3:11" x14ac:dyDescent="0.2">
      <c r="C427" s="86"/>
      <c r="D427" s="77"/>
      <c r="F427" s="78"/>
      <c r="J427" s="38"/>
      <c r="K427" s="95"/>
    </row>
    <row r="428" spans="3:11" x14ac:dyDescent="0.2">
      <c r="C428" s="86"/>
      <c r="D428" s="77"/>
      <c r="F428" s="78"/>
      <c r="J428" s="38"/>
      <c r="K428" s="95"/>
    </row>
    <row r="429" spans="3:11" x14ac:dyDescent="0.2">
      <c r="C429" s="86"/>
      <c r="D429" s="77"/>
      <c r="F429" s="78"/>
      <c r="J429" s="38"/>
      <c r="K429" s="95"/>
    </row>
    <row r="430" spans="3:11" x14ac:dyDescent="0.2">
      <c r="C430" s="86"/>
      <c r="D430" s="77"/>
      <c r="F430" s="78"/>
      <c r="J430" s="38"/>
      <c r="K430" s="95"/>
    </row>
    <row r="431" spans="3:11" x14ac:dyDescent="0.2">
      <c r="C431" s="86"/>
      <c r="D431" s="77"/>
      <c r="F431" s="78"/>
      <c r="J431" s="38"/>
      <c r="K431" s="95"/>
    </row>
    <row r="432" spans="3:11" x14ac:dyDescent="0.2">
      <c r="C432" s="86"/>
      <c r="D432" s="77"/>
      <c r="F432" s="78"/>
      <c r="J432" s="38"/>
      <c r="K432" s="95"/>
    </row>
    <row r="433" spans="3:11" x14ac:dyDescent="0.2">
      <c r="C433" s="86"/>
      <c r="D433" s="77"/>
      <c r="F433" s="78"/>
      <c r="J433" s="38"/>
      <c r="K433" s="95"/>
    </row>
    <row r="434" spans="3:11" x14ac:dyDescent="0.2">
      <c r="C434" s="86"/>
      <c r="D434" s="77"/>
      <c r="F434" s="78"/>
      <c r="J434" s="38"/>
      <c r="K434" s="95"/>
    </row>
    <row r="435" spans="3:11" x14ac:dyDescent="0.2">
      <c r="C435" s="86"/>
      <c r="D435" s="77"/>
      <c r="F435" s="78"/>
      <c r="J435" s="38"/>
      <c r="K435" s="95"/>
    </row>
    <row r="436" spans="3:11" x14ac:dyDescent="0.2">
      <c r="C436" s="86"/>
      <c r="D436" s="77"/>
      <c r="F436" s="78"/>
      <c r="J436" s="38"/>
      <c r="K436" s="95"/>
    </row>
    <row r="437" spans="3:11" x14ac:dyDescent="0.2">
      <c r="C437" s="86"/>
      <c r="D437" s="77"/>
      <c r="F437" s="78"/>
      <c r="J437" s="38"/>
      <c r="K437" s="95"/>
    </row>
    <row r="438" spans="3:11" x14ac:dyDescent="0.2">
      <c r="C438" s="86"/>
      <c r="D438" s="77"/>
      <c r="F438" s="78"/>
      <c r="J438" s="38"/>
      <c r="K438" s="95"/>
    </row>
    <row r="439" spans="3:11" x14ac:dyDescent="0.2">
      <c r="C439" s="86"/>
      <c r="D439" s="77"/>
      <c r="F439" s="78"/>
      <c r="J439" s="38"/>
      <c r="K439" s="95"/>
    </row>
    <row r="440" spans="3:11" x14ac:dyDescent="0.2">
      <c r="C440" s="86"/>
      <c r="D440" s="77"/>
      <c r="F440" s="78"/>
      <c r="J440" s="38"/>
      <c r="K440" s="95"/>
    </row>
    <row r="441" spans="3:11" x14ac:dyDescent="0.2">
      <c r="C441" s="86"/>
      <c r="D441" s="77"/>
      <c r="F441" s="78"/>
      <c r="J441" s="38"/>
      <c r="K441" s="95"/>
    </row>
    <row r="442" spans="3:11" x14ac:dyDescent="0.2">
      <c r="C442" s="86"/>
      <c r="D442" s="77"/>
      <c r="F442" s="78"/>
      <c r="J442" s="38"/>
      <c r="K442" s="95"/>
    </row>
    <row r="443" spans="3:11" x14ac:dyDescent="0.2">
      <c r="C443" s="86"/>
      <c r="D443" s="77"/>
      <c r="F443" s="78"/>
      <c r="J443" s="38"/>
      <c r="K443" s="95"/>
    </row>
    <row r="444" spans="3:11" x14ac:dyDescent="0.2">
      <c r="C444" s="86"/>
      <c r="D444" s="77"/>
      <c r="F444" s="78"/>
      <c r="J444" s="38"/>
      <c r="K444" s="95"/>
    </row>
    <row r="445" spans="3:11" x14ac:dyDescent="0.2">
      <c r="C445" s="86"/>
      <c r="D445" s="77"/>
      <c r="F445" s="78"/>
      <c r="J445" s="38"/>
      <c r="K445" s="95"/>
    </row>
    <row r="446" spans="3:11" x14ac:dyDescent="0.2">
      <c r="C446" s="86"/>
      <c r="D446" s="77"/>
      <c r="F446" s="78"/>
      <c r="J446" s="38"/>
      <c r="K446" s="95"/>
    </row>
    <row r="447" spans="3:11" x14ac:dyDescent="0.2">
      <c r="C447" s="86"/>
      <c r="D447" s="77"/>
      <c r="F447" s="78"/>
      <c r="J447" s="38"/>
      <c r="K447" s="95"/>
    </row>
    <row r="448" spans="3:11" x14ac:dyDescent="0.2">
      <c r="C448" s="86"/>
      <c r="D448" s="77"/>
      <c r="F448" s="78"/>
      <c r="J448" s="38"/>
      <c r="K448" s="95"/>
    </row>
    <row r="449" spans="3:11" x14ac:dyDescent="0.2">
      <c r="C449" s="86"/>
      <c r="D449" s="77"/>
      <c r="F449" s="78"/>
      <c r="J449" s="38"/>
      <c r="K449" s="95"/>
    </row>
    <row r="450" spans="3:11" x14ac:dyDescent="0.2">
      <c r="C450" s="86"/>
      <c r="D450" s="77"/>
      <c r="F450" s="78"/>
      <c r="J450" s="38"/>
      <c r="K450" s="95"/>
    </row>
    <row r="451" spans="3:11" x14ac:dyDescent="0.2">
      <c r="C451" s="86"/>
      <c r="D451" s="77"/>
      <c r="F451" s="78"/>
      <c r="J451" s="38"/>
      <c r="K451" s="95"/>
    </row>
    <row r="452" spans="3:11" x14ac:dyDescent="0.2">
      <c r="C452" s="86"/>
      <c r="D452" s="77"/>
      <c r="F452" s="78"/>
      <c r="J452" s="38"/>
      <c r="K452" s="95"/>
    </row>
    <row r="453" spans="3:11" x14ac:dyDescent="0.2">
      <c r="C453" s="86"/>
      <c r="D453" s="77"/>
      <c r="F453" s="78"/>
      <c r="J453" s="38"/>
      <c r="K453" s="95"/>
    </row>
    <row r="454" spans="3:11" x14ac:dyDescent="0.2">
      <c r="C454" s="86"/>
      <c r="D454" s="77"/>
      <c r="F454" s="78"/>
      <c r="J454" s="38"/>
      <c r="K454" s="95"/>
    </row>
    <row r="455" spans="3:11" x14ac:dyDescent="0.2">
      <c r="C455" s="86"/>
      <c r="D455" s="77"/>
      <c r="F455" s="78"/>
      <c r="J455" s="38"/>
      <c r="K455" s="95"/>
    </row>
    <row r="456" spans="3:11" x14ac:dyDescent="0.2">
      <c r="C456" s="86"/>
      <c r="D456" s="77"/>
      <c r="F456" s="78"/>
      <c r="J456" s="38"/>
      <c r="K456" s="95"/>
    </row>
    <row r="457" spans="3:11" x14ac:dyDescent="0.2">
      <c r="C457" s="86"/>
      <c r="D457" s="77"/>
      <c r="F457" s="78"/>
      <c r="J457" s="38"/>
      <c r="K457" s="95"/>
    </row>
    <row r="458" spans="3:11" x14ac:dyDescent="0.2">
      <c r="C458" s="86"/>
      <c r="D458" s="77"/>
      <c r="F458" s="78"/>
      <c r="J458" s="38"/>
      <c r="K458" s="95"/>
    </row>
    <row r="459" spans="3:11" x14ac:dyDescent="0.2">
      <c r="C459" s="86"/>
      <c r="D459" s="77"/>
      <c r="F459" s="78"/>
      <c r="J459" s="38"/>
      <c r="K459" s="95"/>
    </row>
    <row r="460" spans="3:11" x14ac:dyDescent="0.2">
      <c r="C460" s="86"/>
      <c r="D460" s="77"/>
      <c r="F460" s="78"/>
      <c r="J460" s="38"/>
      <c r="K460" s="95"/>
    </row>
    <row r="461" spans="3:11" x14ac:dyDescent="0.2">
      <c r="C461" s="86"/>
      <c r="D461" s="77"/>
      <c r="F461" s="78"/>
      <c r="J461" s="38"/>
      <c r="K461" s="95"/>
    </row>
    <row r="462" spans="3:11" x14ac:dyDescent="0.2">
      <c r="C462" s="86"/>
      <c r="D462" s="77"/>
      <c r="F462" s="78"/>
      <c r="J462" s="38"/>
      <c r="K462" s="95"/>
    </row>
    <row r="463" spans="3:11" x14ac:dyDescent="0.2">
      <c r="C463" s="86"/>
      <c r="D463" s="77"/>
      <c r="F463" s="78"/>
      <c r="J463" s="38"/>
      <c r="K463" s="95"/>
    </row>
    <row r="464" spans="3:11" x14ac:dyDescent="0.2">
      <c r="C464" s="86"/>
      <c r="D464" s="77"/>
      <c r="F464" s="78"/>
      <c r="J464" s="38"/>
      <c r="K464" s="95"/>
    </row>
    <row r="465" spans="3:11" x14ac:dyDescent="0.2">
      <c r="C465" s="86"/>
      <c r="D465" s="77"/>
      <c r="F465" s="78"/>
      <c r="J465" s="38"/>
      <c r="K465" s="95"/>
    </row>
    <row r="466" spans="3:11" x14ac:dyDescent="0.2">
      <c r="C466" s="86"/>
      <c r="D466" s="77"/>
      <c r="F466" s="78"/>
      <c r="J466" s="38"/>
      <c r="K466" s="95"/>
    </row>
    <row r="467" spans="3:11" x14ac:dyDescent="0.2">
      <c r="C467" s="86"/>
      <c r="D467" s="77"/>
      <c r="F467" s="78"/>
      <c r="J467" s="38"/>
      <c r="K467" s="95"/>
    </row>
    <row r="468" spans="3:11" x14ac:dyDescent="0.2">
      <c r="C468" s="86"/>
      <c r="D468" s="77"/>
      <c r="F468" s="78"/>
      <c r="J468" s="38"/>
      <c r="K468" s="95"/>
    </row>
    <row r="469" spans="3:11" x14ac:dyDescent="0.2">
      <c r="C469" s="86"/>
      <c r="D469" s="77"/>
      <c r="F469" s="78"/>
      <c r="J469" s="38"/>
      <c r="K469" s="95"/>
    </row>
    <row r="470" spans="3:11" x14ac:dyDescent="0.2">
      <c r="C470" s="86"/>
      <c r="D470" s="77"/>
      <c r="F470" s="78"/>
      <c r="J470" s="38"/>
      <c r="K470" s="95"/>
    </row>
    <row r="471" spans="3:11" x14ac:dyDescent="0.2">
      <c r="C471" s="86"/>
      <c r="D471" s="77"/>
      <c r="F471" s="78"/>
      <c r="J471" s="38"/>
      <c r="K471" s="95"/>
    </row>
    <row r="472" spans="3:11" x14ac:dyDescent="0.2">
      <c r="C472" s="86"/>
      <c r="D472" s="77"/>
      <c r="F472" s="78"/>
      <c r="J472" s="38"/>
      <c r="K472" s="95"/>
    </row>
    <row r="473" spans="3:11" x14ac:dyDescent="0.2">
      <c r="C473" s="86"/>
      <c r="D473" s="77"/>
      <c r="F473" s="78"/>
      <c r="J473" s="38"/>
      <c r="K473" s="95"/>
    </row>
    <row r="474" spans="3:11" x14ac:dyDescent="0.2">
      <c r="C474" s="86"/>
      <c r="D474" s="77"/>
      <c r="F474" s="78"/>
      <c r="J474" s="38"/>
      <c r="K474" s="95"/>
    </row>
    <row r="475" spans="3:11" x14ac:dyDescent="0.2">
      <c r="C475" s="86"/>
      <c r="D475" s="77"/>
      <c r="F475" s="78"/>
      <c r="J475" s="38"/>
      <c r="K475" s="95"/>
    </row>
    <row r="476" spans="3:11" x14ac:dyDescent="0.2">
      <c r="C476" s="86"/>
      <c r="D476" s="77"/>
      <c r="F476" s="78"/>
      <c r="J476" s="38"/>
      <c r="K476" s="95"/>
    </row>
    <row r="477" spans="3:11" x14ac:dyDescent="0.2">
      <c r="C477" s="86"/>
      <c r="D477" s="77"/>
      <c r="F477" s="78"/>
      <c r="J477" s="38"/>
      <c r="K477" s="95"/>
    </row>
    <row r="478" spans="3:11" x14ac:dyDescent="0.2">
      <c r="C478" s="86"/>
      <c r="D478" s="77"/>
      <c r="F478" s="78"/>
      <c r="J478" s="38"/>
      <c r="K478" s="95"/>
    </row>
    <row r="479" spans="3:11" x14ac:dyDescent="0.2">
      <c r="C479" s="86"/>
      <c r="D479" s="77"/>
      <c r="F479" s="78"/>
      <c r="J479" s="38"/>
      <c r="K479" s="95"/>
    </row>
    <row r="480" spans="3:11" x14ac:dyDescent="0.2">
      <c r="C480" s="86"/>
      <c r="D480" s="77"/>
      <c r="F480" s="78"/>
      <c r="J480" s="38"/>
      <c r="K480" s="95"/>
    </row>
    <row r="481" spans="3:11" x14ac:dyDescent="0.2">
      <c r="C481" s="86"/>
      <c r="D481" s="77"/>
      <c r="F481" s="78"/>
      <c r="J481" s="38"/>
      <c r="K481" s="95"/>
    </row>
    <row r="482" spans="3:11" x14ac:dyDescent="0.2">
      <c r="C482" s="86"/>
      <c r="D482" s="77"/>
      <c r="F482" s="78"/>
      <c r="J482" s="38"/>
      <c r="K482" s="95"/>
    </row>
    <row r="483" spans="3:11" x14ac:dyDescent="0.2">
      <c r="C483" s="86"/>
      <c r="D483" s="77"/>
      <c r="F483" s="78"/>
      <c r="J483" s="38"/>
      <c r="K483" s="95"/>
    </row>
    <row r="484" spans="3:11" x14ac:dyDescent="0.2">
      <c r="C484" s="86"/>
      <c r="D484" s="77"/>
      <c r="F484" s="78"/>
      <c r="J484" s="38"/>
      <c r="K484" s="95"/>
    </row>
    <row r="485" spans="3:11" x14ac:dyDescent="0.2">
      <c r="C485" s="86"/>
      <c r="D485" s="77"/>
      <c r="F485" s="78"/>
      <c r="J485" s="38"/>
      <c r="K485" s="95"/>
    </row>
    <row r="486" spans="3:11" x14ac:dyDescent="0.2">
      <c r="C486" s="86"/>
      <c r="D486" s="77"/>
      <c r="F486" s="78"/>
      <c r="J486" s="38"/>
      <c r="K486" s="95"/>
    </row>
    <row r="487" spans="3:11" x14ac:dyDescent="0.2">
      <c r="C487" s="86"/>
      <c r="D487" s="77"/>
      <c r="F487" s="78"/>
      <c r="J487" s="38"/>
      <c r="K487" s="95"/>
    </row>
    <row r="488" spans="3:11" x14ac:dyDescent="0.2">
      <c r="C488" s="86"/>
      <c r="D488" s="77"/>
      <c r="F488" s="78"/>
      <c r="J488" s="38"/>
      <c r="K488" s="95"/>
    </row>
    <row r="489" spans="3:11" x14ac:dyDescent="0.2">
      <c r="C489" s="86"/>
      <c r="D489" s="77"/>
      <c r="F489" s="78"/>
      <c r="J489" s="38"/>
      <c r="K489" s="95"/>
    </row>
    <row r="490" spans="3:11" x14ac:dyDescent="0.2">
      <c r="C490" s="86"/>
      <c r="D490" s="77"/>
      <c r="F490" s="78"/>
      <c r="J490" s="38"/>
      <c r="K490" s="95"/>
    </row>
    <row r="491" spans="3:11" x14ac:dyDescent="0.2">
      <c r="C491" s="86"/>
      <c r="D491" s="77"/>
      <c r="F491" s="78"/>
      <c r="J491" s="38"/>
      <c r="K491" s="95"/>
    </row>
    <row r="492" spans="3:11" x14ac:dyDescent="0.2">
      <c r="C492" s="86"/>
      <c r="D492" s="77"/>
      <c r="F492" s="78"/>
      <c r="J492" s="38"/>
      <c r="K492" s="95"/>
    </row>
    <row r="493" spans="3:11" x14ac:dyDescent="0.2">
      <c r="C493" s="86"/>
      <c r="D493" s="77"/>
      <c r="F493" s="78"/>
      <c r="J493" s="38"/>
      <c r="K493" s="95"/>
    </row>
    <row r="494" spans="3:11" x14ac:dyDescent="0.2">
      <c r="C494" s="86"/>
      <c r="D494" s="77"/>
      <c r="F494" s="78"/>
      <c r="J494" s="38"/>
      <c r="K494" s="95"/>
    </row>
    <row r="495" spans="3:11" x14ac:dyDescent="0.2">
      <c r="C495" s="86"/>
      <c r="D495" s="77"/>
      <c r="F495" s="78"/>
      <c r="J495" s="38"/>
      <c r="K495" s="95"/>
    </row>
    <row r="496" spans="3:11" x14ac:dyDescent="0.2">
      <c r="C496" s="86"/>
      <c r="D496" s="77"/>
      <c r="F496" s="78"/>
      <c r="J496" s="38"/>
      <c r="K496" s="95"/>
    </row>
    <row r="497" spans="3:11" x14ac:dyDescent="0.2">
      <c r="C497" s="86"/>
      <c r="D497" s="77"/>
      <c r="F497" s="78"/>
      <c r="J497" s="38"/>
      <c r="K497" s="95"/>
    </row>
    <row r="498" spans="3:11" x14ac:dyDescent="0.2">
      <c r="C498" s="86"/>
      <c r="D498" s="77"/>
      <c r="F498" s="78"/>
      <c r="J498" s="38"/>
      <c r="K498" s="95"/>
    </row>
    <row r="499" spans="3:11" x14ac:dyDescent="0.2">
      <c r="C499" s="86"/>
      <c r="D499" s="77"/>
      <c r="F499" s="78"/>
      <c r="J499" s="38"/>
      <c r="K499" s="95"/>
    </row>
    <row r="500" spans="3:11" x14ac:dyDescent="0.2">
      <c r="C500" s="86"/>
      <c r="D500" s="77"/>
      <c r="F500" s="78"/>
      <c r="J500" s="38"/>
      <c r="K500" s="95"/>
    </row>
    <row r="501" spans="3:11" x14ac:dyDescent="0.2">
      <c r="C501" s="86"/>
      <c r="D501" s="77"/>
      <c r="F501" s="78"/>
      <c r="J501" s="38"/>
      <c r="K501" s="95"/>
    </row>
    <row r="502" spans="3:11" x14ac:dyDescent="0.2">
      <c r="C502" s="86"/>
      <c r="D502" s="77"/>
      <c r="F502" s="78"/>
      <c r="J502" s="38"/>
      <c r="K502" s="95"/>
    </row>
    <row r="503" spans="3:11" x14ac:dyDescent="0.2">
      <c r="C503" s="86"/>
      <c r="D503" s="77"/>
      <c r="F503" s="78"/>
      <c r="J503" s="38"/>
      <c r="K503" s="95"/>
    </row>
    <row r="504" spans="3:11" x14ac:dyDescent="0.2">
      <c r="C504" s="86"/>
      <c r="D504" s="77"/>
      <c r="F504" s="78"/>
      <c r="J504" s="38"/>
      <c r="K504" s="95"/>
    </row>
    <row r="505" spans="3:11" x14ac:dyDescent="0.2">
      <c r="C505" s="86"/>
      <c r="D505" s="77"/>
      <c r="F505" s="78"/>
      <c r="J505" s="38"/>
      <c r="K505" s="95"/>
    </row>
    <row r="506" spans="3:11" x14ac:dyDescent="0.2">
      <c r="C506" s="86"/>
      <c r="D506" s="77"/>
      <c r="F506" s="78"/>
      <c r="J506" s="38"/>
      <c r="K506" s="95"/>
    </row>
    <row r="507" spans="3:11" x14ac:dyDescent="0.2">
      <c r="C507" s="86"/>
      <c r="D507" s="77"/>
      <c r="F507" s="78"/>
      <c r="J507" s="38"/>
      <c r="K507" s="95"/>
    </row>
    <row r="508" spans="3:11" x14ac:dyDescent="0.2">
      <c r="C508" s="86"/>
      <c r="D508" s="77"/>
      <c r="F508" s="78"/>
      <c r="J508" s="38"/>
      <c r="K508" s="95"/>
    </row>
    <row r="509" spans="3:11" x14ac:dyDescent="0.2">
      <c r="C509" s="86"/>
      <c r="D509" s="77"/>
      <c r="F509" s="78"/>
      <c r="J509" s="38"/>
      <c r="K509" s="95"/>
    </row>
    <row r="510" spans="3:11" x14ac:dyDescent="0.2">
      <c r="C510" s="86"/>
      <c r="D510" s="77"/>
      <c r="F510" s="78"/>
      <c r="J510" s="38"/>
      <c r="K510" s="95"/>
    </row>
    <row r="511" spans="3:11" x14ac:dyDescent="0.2">
      <c r="C511" s="86"/>
      <c r="D511" s="77"/>
      <c r="F511" s="78"/>
      <c r="J511" s="38"/>
      <c r="K511" s="95"/>
    </row>
    <row r="512" spans="3:11" x14ac:dyDescent="0.2">
      <c r="C512" s="86"/>
      <c r="D512" s="77"/>
      <c r="F512" s="78"/>
      <c r="J512" s="38"/>
      <c r="K512" s="95"/>
    </row>
    <row r="513" spans="3:11" x14ac:dyDescent="0.2">
      <c r="C513" s="86"/>
      <c r="D513" s="77"/>
      <c r="F513" s="78"/>
      <c r="J513" s="38"/>
      <c r="K513" s="95"/>
    </row>
    <row r="514" spans="3:11" x14ac:dyDescent="0.2">
      <c r="C514" s="86"/>
      <c r="D514" s="77"/>
      <c r="F514" s="78"/>
      <c r="J514" s="38"/>
      <c r="K514" s="95"/>
    </row>
    <row r="515" spans="3:11" x14ac:dyDescent="0.2">
      <c r="C515" s="86"/>
      <c r="D515" s="77"/>
      <c r="F515" s="78"/>
      <c r="J515" s="38"/>
      <c r="K515" s="95"/>
    </row>
    <row r="516" spans="3:11" x14ac:dyDescent="0.2">
      <c r="C516" s="86"/>
      <c r="D516" s="77"/>
      <c r="F516" s="78"/>
      <c r="J516" s="38"/>
      <c r="K516" s="95"/>
    </row>
    <row r="517" spans="3:11" x14ac:dyDescent="0.2">
      <c r="C517" s="86"/>
      <c r="D517" s="77"/>
      <c r="F517" s="78"/>
      <c r="J517" s="38"/>
      <c r="K517" s="95"/>
    </row>
    <row r="518" spans="3:11" x14ac:dyDescent="0.2">
      <c r="C518" s="86"/>
      <c r="D518" s="77"/>
      <c r="F518" s="78"/>
      <c r="J518" s="38"/>
      <c r="K518" s="95"/>
    </row>
    <row r="519" spans="3:11" x14ac:dyDescent="0.2">
      <c r="C519" s="86"/>
      <c r="D519" s="77"/>
      <c r="F519" s="78"/>
      <c r="J519" s="38"/>
      <c r="K519" s="95"/>
    </row>
    <row r="520" spans="3:11" x14ac:dyDescent="0.2">
      <c r="C520" s="86"/>
      <c r="D520" s="77"/>
      <c r="F520" s="78"/>
      <c r="J520" s="38"/>
      <c r="K520" s="95"/>
    </row>
    <row r="521" spans="3:11" x14ac:dyDescent="0.2">
      <c r="C521" s="86"/>
      <c r="D521" s="77"/>
      <c r="F521" s="78"/>
      <c r="J521" s="38"/>
      <c r="K521" s="95"/>
    </row>
    <row r="522" spans="3:11" x14ac:dyDescent="0.2">
      <c r="C522" s="86"/>
      <c r="D522" s="77"/>
      <c r="F522" s="78"/>
      <c r="J522" s="38"/>
      <c r="K522" s="95"/>
    </row>
    <row r="523" spans="3:11" x14ac:dyDescent="0.2">
      <c r="C523" s="86"/>
      <c r="D523" s="77"/>
      <c r="F523" s="78"/>
      <c r="J523" s="38"/>
      <c r="K523" s="95"/>
    </row>
    <row r="524" spans="3:11" x14ac:dyDescent="0.2">
      <c r="C524" s="86"/>
      <c r="D524" s="77"/>
      <c r="F524" s="78"/>
      <c r="J524" s="38"/>
      <c r="K524" s="95"/>
    </row>
    <row r="525" spans="3:11" x14ac:dyDescent="0.2">
      <c r="C525" s="86"/>
      <c r="D525" s="77"/>
      <c r="F525" s="78"/>
      <c r="J525" s="38"/>
      <c r="K525" s="95"/>
    </row>
    <row r="526" spans="3:11" x14ac:dyDescent="0.2">
      <c r="C526" s="86"/>
      <c r="D526" s="77"/>
      <c r="F526" s="78"/>
      <c r="J526" s="38"/>
      <c r="K526" s="95"/>
    </row>
    <row r="527" spans="3:11" x14ac:dyDescent="0.2">
      <c r="C527" s="86"/>
      <c r="D527" s="77"/>
      <c r="F527" s="78"/>
      <c r="J527" s="38"/>
      <c r="K527" s="95"/>
    </row>
    <row r="528" spans="3:11" x14ac:dyDescent="0.2">
      <c r="C528" s="86"/>
      <c r="D528" s="77"/>
      <c r="F528" s="78"/>
      <c r="J528" s="38"/>
      <c r="K528" s="95"/>
    </row>
    <row r="529" spans="3:11" x14ac:dyDescent="0.2">
      <c r="C529" s="86"/>
      <c r="D529" s="77"/>
      <c r="F529" s="78"/>
      <c r="J529" s="38"/>
      <c r="K529" s="95"/>
    </row>
  </sheetData>
  <customSheetViews>
    <customSheetView guid="{9E8EDA29-D131-47E0-A6EB-01A97BC17DC7}" scale="120" showPageBreaks="1">
      <selection activeCell="P15" sqref="P15"/>
      <pageMargins left="0.23622047244094491" right="0.23622047244094491" top="0.74803149606299213" bottom="0.74803149606299213" header="0.31496062992125984" footer="0.31496062992125984"/>
      <pageSetup paperSize="9" scale="90" orientation="landscape" verticalDpi="180" r:id="rId1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3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4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5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9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0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3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4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5"/>
    </customSheetView>
  </customSheetViews>
  <pageMargins left="0.23622047244094491" right="0.23622047244094491" top="0.74803149606299213" bottom="0.74803149606299213" header="0.31496062992125984" footer="0.31496062992125984"/>
  <pageSetup paperSize="9" scale="90" orientation="landscape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2022-05-16T06:58:23Z</cp:lastPrinted>
  <dcterms:created xsi:type="dcterms:W3CDTF">2006-09-28T05:33:49Z</dcterms:created>
  <dcterms:modified xsi:type="dcterms:W3CDTF">2022-05-16T11:12:55Z</dcterms:modified>
</cp:coreProperties>
</file>