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Лист1!$A$1:$I$20</definedName>
  </definedNames>
  <calcPr calcId="152511" refMode="R1C1"/>
</workbook>
</file>

<file path=xl/calcChain.xml><?xml version="1.0" encoding="utf-8"?>
<calcChain xmlns="http://schemas.openxmlformats.org/spreadsheetml/2006/main">
  <c r="G13" i="1" l="1"/>
  <c r="H13" i="1" s="1"/>
  <c r="G12" i="1"/>
  <c r="H12" i="1" s="1"/>
  <c r="G11" i="1"/>
  <c r="H11" i="1" s="1"/>
  <c r="G10" i="1"/>
  <c r="H10" i="1" s="1"/>
  <c r="G9" i="1"/>
  <c r="H9" i="1" s="1"/>
  <c r="G14" i="1" l="1"/>
  <c r="H14" i="1" s="1"/>
</calcChain>
</file>

<file path=xl/sharedStrings.xml><?xml version="1.0" encoding="utf-8"?>
<sst xmlns="http://schemas.openxmlformats.org/spreadsheetml/2006/main" count="28" uniqueCount="24">
  <si>
    <t xml:space="preserve">№ п/п </t>
  </si>
  <si>
    <t>Наименование Товара</t>
  </si>
  <si>
    <t>ГОСТ, ТУ</t>
  </si>
  <si>
    <t>Ед. изм.</t>
  </si>
  <si>
    <t xml:space="preserve">Количество </t>
  </si>
  <si>
    <t>шт.</t>
  </si>
  <si>
    <t xml:space="preserve">Терморегулирующий элемент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</si>
  <si>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</si>
  <si>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</si>
  <si>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</si>
  <si>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</si>
  <si>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</si>
  <si>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</si>
  <si>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</si>
  <si>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</si>
  <si>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</si>
  <si>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</si>
  <si>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</si>
  <si>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</si>
  <si>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</si>
  <si>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>Срок поставки до</t>
  </si>
  <si>
    <t>Лот №5</t>
  </si>
  <si>
    <t xml:space="preserve">                                                                              Приложение №9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</si>
  <si>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цен№018/ТВРЗ/2022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</si>
</sst>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view="pageBreakPreview" zoomScale="95" zoomScaleNormal="100" zoomScaleSheetLayoutView="95" workbookViewId="0">
      <selection activeCell="O10" sqref="O10"/>
    </sheetView>
  </sheetViews>
  <sheetFormatPr defaultColWidth="8.85546875" defaultRowHeight="12.75" x14ac:dyDescent="0.2"/>
  <cols>
    <col min="1" max="1" width="3.7109375" style="1" customWidth="1"/>
    <col min="2" max="2" width="33.28515625" style="2" customWidth="1"/>
    <col min="3" max="3" width="20.85546875" style="3" customWidth="1"/>
    <col min="4" max="4" width="11.140625" style="2" customWidth="1"/>
    <col min="5" max="5" width="21.42578125" style="3" customWidth="1"/>
    <col min="6" max="6" width="20" style="2" customWidth="1"/>
    <col min="7" max="7" width="27.5703125" style="2" customWidth="1"/>
    <col min="8" max="8" width="21.42578125" style="2" customWidth="1"/>
    <col min="9" max="9" width="11.5703125" style="2" customWidth="1"/>
    <col min="10" max="16384" width="8.85546875" style="2"/>
  </cols>
  <sheetData>
    <row r="2" spans="1:9" x14ac:dyDescent="0.2">
      <c r="F2" s="30" t="s">
        <v>22</v>
      </c>
      <c r="G2" s="30"/>
      <c r="H2" s="30"/>
    </row>
    <row r="3" spans="1:9" ht="20.25" customHeight="1" x14ac:dyDescent="0.2">
      <c r="A3" s="31" t="s">
        <v>23</v>
      </c>
      <c r="B3" s="32"/>
      <c r="C3" s="32"/>
      <c r="D3" s="32"/>
      <c r="E3" s="32"/>
      <c r="F3" s="32"/>
      <c r="G3" s="32"/>
      <c r="H3" s="32"/>
    </row>
    <row r="4" spans="1:9" s="8" customFormat="1" ht="18" hidden="1" customHeight="1" x14ac:dyDescent="0.2">
      <c r="A4" s="4"/>
      <c r="B4" s="4"/>
      <c r="C4" s="5"/>
      <c r="D4" s="4"/>
      <c r="E4" s="5"/>
      <c r="F4" s="6"/>
      <c r="G4" s="7"/>
      <c r="H4" s="7"/>
    </row>
    <row r="5" spans="1:9" s="8" customFormat="1" ht="18" customHeight="1" x14ac:dyDescent="0.3">
      <c r="A5" s="7"/>
      <c r="B5" s="7"/>
      <c r="C5" s="26"/>
      <c r="D5" s="27"/>
      <c r="E5" s="28"/>
      <c r="F5" s="25"/>
      <c r="G5" s="25"/>
      <c r="H5" s="25"/>
      <c r="I5" s="29"/>
    </row>
    <row r="6" spans="1:9" s="8" customFormat="1" ht="18" customHeight="1" x14ac:dyDescent="0.3">
      <c r="A6" s="7"/>
      <c r="B6" s="7"/>
      <c r="D6" s="27"/>
      <c r="E6" s="26" t="s">
        <v>21</v>
      </c>
      <c r="F6" s="25"/>
      <c r="G6" s="25"/>
      <c r="H6" s="25"/>
    </row>
    <row r="7" spans="1:9" ht="35.25" customHeight="1" x14ac:dyDescent="0.2">
      <c r="A7" s="33" t="s">
        <v>0</v>
      </c>
      <c r="B7" s="35" t="s">
        <v>1</v>
      </c>
      <c r="C7" s="37" t="s">
        <v>2</v>
      </c>
      <c r="D7" s="35" t="s">
        <v>3</v>
      </c>
      <c r="E7" s="37" t="s">
        <v>4</v>
      </c>
      <c r="F7" s="40" t="s">
        <v>14</v>
      </c>
      <c r="G7" s="41" t="s">
        <v>15</v>
      </c>
      <c r="H7" s="41" t="s">
        <v>16</v>
      </c>
      <c r="I7" s="39" t="s">
        <v>20</v>
      </c>
    </row>
    <row r="8" spans="1:9" ht="33" customHeight="1" x14ac:dyDescent="0.2">
      <c r="A8" s="34"/>
      <c r="B8" s="36"/>
      <c r="C8" s="38"/>
      <c r="D8" s="36"/>
      <c r="E8" s="38"/>
      <c r="F8" s="40"/>
      <c r="G8" s="41"/>
      <c r="H8" s="41"/>
      <c r="I8" s="39"/>
    </row>
    <row r="9" spans="1:9" ht="28.5" customHeight="1" x14ac:dyDescent="0.2">
      <c r="A9" s="9">
        <v>1</v>
      </c>
      <c r="B9" s="15" t="s">
        <v>6</v>
      </c>
      <c r="C9" s="11" t="s">
        <v>7</v>
      </c>
      <c r="D9" s="9" t="s">
        <v>5</v>
      </c>
      <c r="E9" s="12">
        <v>100</v>
      </c>
      <c r="F9" s="16">
        <v>49.8</v>
      </c>
      <c r="G9" s="14">
        <f t="shared" ref="G9:G13" si="0">E9*F9</f>
        <v>4980</v>
      </c>
      <c r="H9" s="14">
        <f t="shared" ref="H9:H13" si="1">G9*1.2</f>
        <v>5976</v>
      </c>
      <c r="I9" s="24">
        <v>44926</v>
      </c>
    </row>
    <row r="10" spans="1:9" ht="16.5" customHeight="1" x14ac:dyDescent="0.2">
      <c r="A10" s="9">
        <v>2</v>
      </c>
      <c r="B10" s="10" t="s">
        <v>8</v>
      </c>
      <c r="C10" s="11" t="s">
        <v>9</v>
      </c>
      <c r="D10" s="9" t="s">
        <v>5</v>
      </c>
      <c r="E10" s="12">
        <v>100</v>
      </c>
      <c r="F10" s="13">
        <v>22.9</v>
      </c>
      <c r="G10" s="14">
        <f t="shared" si="0"/>
        <v>2290</v>
      </c>
      <c r="H10" s="14">
        <f t="shared" si="1"/>
        <v>2748</v>
      </c>
      <c r="I10" s="24">
        <v>44926</v>
      </c>
    </row>
    <row r="11" spans="1:9" ht="29.25" customHeight="1" x14ac:dyDescent="0.2">
      <c r="A11" s="9">
        <v>3</v>
      </c>
      <c r="B11" s="10" t="s">
        <v>18</v>
      </c>
      <c r="C11" s="11" t="s">
        <v>17</v>
      </c>
      <c r="D11" s="9" t="s">
        <v>5</v>
      </c>
      <c r="E11" s="12">
        <v>100</v>
      </c>
      <c r="F11" s="13">
        <v>16.399999999999999</v>
      </c>
      <c r="G11" s="14">
        <f t="shared" si="0"/>
        <v>1639.9999999999998</v>
      </c>
      <c r="H11" s="14">
        <f t="shared" si="1"/>
        <v>1967.9999999999995</v>
      </c>
      <c r="I11" s="24">
        <v>44926</v>
      </c>
    </row>
    <row r="12" spans="1:9" ht="31.5" customHeight="1" x14ac:dyDescent="0.2">
      <c r="A12" s="9">
        <v>4</v>
      </c>
      <c r="B12" s="10" t="s">
        <v>10</v>
      </c>
      <c r="C12" s="11" t="s">
        <v>11</v>
      </c>
      <c r="D12" s="9" t="s">
        <v>5</v>
      </c>
      <c r="E12" s="12">
        <v>20</v>
      </c>
      <c r="F12" s="13">
        <v>20.8</v>
      </c>
      <c r="G12" s="14">
        <f t="shared" si="0"/>
        <v>416</v>
      </c>
      <c r="H12" s="14">
        <f t="shared" si="1"/>
        <v>499.2</v>
      </c>
      <c r="I12" s="24">
        <v>44926</v>
      </c>
    </row>
    <row r="13" spans="1:9" ht="37.5" customHeight="1" x14ac:dyDescent="0.2">
      <c r="A13" s="9">
        <v>5</v>
      </c>
      <c r="B13" s="10" t="s">
        <v>19</v>
      </c>
      <c r="C13" s="11" t="s">
        <v>12</v>
      </c>
      <c r="D13" s="9" t="s">
        <v>5</v>
      </c>
      <c r="E13" s="12">
        <v>20</v>
      </c>
      <c r="F13" s="13">
        <v>34.1</v>
      </c>
      <c r="G13" s="14">
        <f t="shared" si="0"/>
        <v>682</v>
      </c>
      <c r="H13" s="14">
        <f t="shared" si="1"/>
        <v>818.4</v>
      </c>
      <c r="I13" s="24">
        <v>44926</v>
      </c>
    </row>
    <row r="14" spans="1:9" x14ac:dyDescent="0.2">
      <c r="A14" s="9"/>
      <c r="B14" s="17" t="s">
        <v>13</v>
      </c>
      <c r="C14" s="19"/>
      <c r="D14" s="18"/>
      <c r="E14" s="20"/>
      <c r="F14" s="21"/>
      <c r="G14" s="22">
        <f>SUM(G9:G13)</f>
        <v>10008</v>
      </c>
      <c r="H14" s="22">
        <f>G14*1.2</f>
        <v>12009.6</v>
      </c>
      <c r="I14" s="23"/>
    </row>
    <row r="15" spans="1:9" ht="24" customHeight="1" x14ac:dyDescent="0.2"/>
  </sheetData>
  <mergeCells count="11">
    <mergeCell ref="I7:I8"/>
    <mergeCell ref="F7:F8"/>
    <mergeCell ref="G7:G8"/>
    <mergeCell ref="H7:H8"/>
    <mergeCell ref="F2:H2"/>
    <mergeCell ref="A3:H3"/>
    <mergeCell ref="A7:A8"/>
    <mergeCell ref="B7:B8"/>
    <mergeCell ref="C7:C8"/>
    <mergeCell ref="D7:D8"/>
    <mergeCell ref="E7:E8"/>
  </mergeCells>
  <pageMargins left="0" right="0" top="0" bottom="0" header="0.31496062992125984" footer="0.31496062992125984"/>
  <pageSetup paperSize="9" scale="8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2022-05-06T12:00:14Z</dcterms:modified>
</cp:coreProperties>
</file>