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Лист1!$A$1:$J$11</definedName>
  </definedNames>
  <calcPr calcId="152511" refMode="R1C1"/>
</workbook>
</file>

<file path=xl/calcChain.xml><?xml version="1.0" encoding="utf-8"?>
<calcChain xmlns="http://schemas.openxmlformats.org/spreadsheetml/2006/main">
  <c r="I7" i="1" l="1"/>
  <c r="J7" i="1" s="1"/>
  <c r="I6" i="1"/>
  <c r="I8" i="1" s="1"/>
  <c r="J6" i="1" l="1"/>
  <c r="J8" i="1" s="1"/>
</calcChain>
</file>

<file path=xl/sharedStrings.xml><?xml version="1.0" encoding="utf-8"?>
<sst xmlns="http://schemas.openxmlformats.org/spreadsheetml/2006/main" count="20" uniqueCount="18">
  <si>
    <t>Итого:</t>
  </si>
  <si>
    <t>кг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</si>
  <si>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</si>
  <si>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</si>
  <si>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</si>
  <si>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</si>
  <si>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</si>
  <si>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</si>
  <si>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</si>
  <si>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</si>
  <si>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</si>
  <si>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</si>
  <si>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>Хладагент (фреон)</t>
  </si>
  <si>
    <t>R-134А</t>
  </si>
  <si>
    <t>R-22</t>
  </si>
  <si>
    <t>Лот № 2</t>
  </si>
  <si>
    <t xml:space="preserve">                                                                                       Приложение № 6</t>
  </si>
  <si>
    <t xml:space="preserve">                                                                 к запросу котировок цен №015/ТВРЗ/2022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</si>
</sst>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29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3" borderId="5" xfId="1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3" fillId="2" borderId="7" xfId="0" applyFont="1" applyFill="1" applyBorder="1" applyAlignment="1">
      <alignment horizontal="center"/>
    </xf>
    <xf numFmtId="0" fontId="5" fillId="3" borderId="1" xfId="1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3">
    <cellStyle name="Обычный" xfId="0" builtinId="0"/>
    <cellStyle name="Обычный_2019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view="pageBreakPreview" zoomScale="130" zoomScaleNormal="100" zoomScaleSheetLayoutView="130" workbookViewId="0">
      <selection activeCell="O5" sqref="O5"/>
    </sheetView>
  </sheetViews>
  <sheetFormatPr defaultRowHeight="15" x14ac:dyDescent="0.25"/>
  <cols>
    <col min="2" max="2" width="23.5703125" customWidth="1"/>
    <col min="3" max="3" width="10.140625" customWidth="1"/>
    <col min="7" max="7" width="10.42578125" customWidth="1"/>
    <col min="9" max="9" width="13.7109375" customWidth="1"/>
    <col min="10" max="10" width="13.85546875" customWidth="1"/>
  </cols>
  <sheetData>
    <row r="1" spans="1:10" x14ac:dyDescent="0.25">
      <c r="A1" s="16"/>
      <c r="B1" s="17"/>
      <c r="C1" s="17"/>
      <c r="D1" s="17"/>
      <c r="E1" s="17"/>
      <c r="F1" s="17"/>
      <c r="G1" s="17"/>
      <c r="H1" s="16" t="s">
        <v>16</v>
      </c>
      <c r="I1" s="18"/>
      <c r="J1" s="18"/>
    </row>
    <row r="2" spans="1:10" x14ac:dyDescent="0.25">
      <c r="A2" s="16"/>
      <c r="B2" s="17"/>
      <c r="C2" s="17"/>
      <c r="D2" s="17"/>
      <c r="E2" s="17"/>
      <c r="F2" s="17"/>
      <c r="G2" s="17"/>
      <c r="H2" s="16" t="s">
        <v>17</v>
      </c>
      <c r="I2" s="18"/>
      <c r="J2" s="18"/>
    </row>
    <row r="3" spans="1:10" x14ac:dyDescent="0.25">
      <c r="C3" s="13"/>
      <c r="D3" s="13"/>
      <c r="E3" s="13"/>
      <c r="F3" s="13"/>
      <c r="G3" s="13"/>
      <c r="H3" s="13"/>
      <c r="I3" s="13"/>
      <c r="J3" s="13"/>
    </row>
    <row r="4" spans="1:10" x14ac:dyDescent="0.25">
      <c r="C4" s="13"/>
      <c r="D4" s="28" t="s">
        <v>15</v>
      </c>
      <c r="E4" s="28"/>
      <c r="F4" s="14"/>
      <c r="G4" s="14"/>
      <c r="H4" s="14"/>
      <c r="I4" s="13"/>
      <c r="J4" s="13"/>
    </row>
    <row r="5" spans="1:10" ht="48" x14ac:dyDescent="0.25">
      <c r="A5" s="12" t="s">
        <v>11</v>
      </c>
      <c r="B5" s="10" t="s">
        <v>10</v>
      </c>
      <c r="C5" s="10" t="s">
        <v>9</v>
      </c>
      <c r="D5" s="10" t="s">
        <v>8</v>
      </c>
      <c r="E5" s="11" t="s">
        <v>7</v>
      </c>
      <c r="F5" s="10" t="s">
        <v>6</v>
      </c>
      <c r="G5" s="10" t="s">
        <v>5</v>
      </c>
      <c r="H5" s="10" t="s">
        <v>4</v>
      </c>
      <c r="I5" s="9" t="s">
        <v>3</v>
      </c>
      <c r="J5" s="9" t="s">
        <v>2</v>
      </c>
    </row>
    <row r="6" spans="1:10" x14ac:dyDescent="0.25">
      <c r="A6" s="8">
        <v>1</v>
      </c>
      <c r="B6" s="5" t="s">
        <v>12</v>
      </c>
      <c r="C6" s="6" t="s">
        <v>13</v>
      </c>
      <c r="D6" s="7"/>
      <c r="E6" s="6"/>
      <c r="F6" s="6" t="s">
        <v>1</v>
      </c>
      <c r="G6" s="21">
        <v>843.2</v>
      </c>
      <c r="H6" s="24">
        <v>2791.67</v>
      </c>
      <c r="I6" s="22">
        <f>G6*H6</f>
        <v>2353936.1440000003</v>
      </c>
      <c r="J6" s="23">
        <f>I6*1.2</f>
        <v>2824723.3728000005</v>
      </c>
    </row>
    <row r="7" spans="1:10" x14ac:dyDescent="0.25">
      <c r="A7" s="19">
        <v>2</v>
      </c>
      <c r="B7" s="20" t="s">
        <v>12</v>
      </c>
      <c r="C7" s="3" t="s">
        <v>14</v>
      </c>
      <c r="D7" s="4"/>
      <c r="E7" s="3"/>
      <c r="F7" s="3" t="s">
        <v>1</v>
      </c>
      <c r="G7" s="15">
        <v>843.2</v>
      </c>
      <c r="H7" s="25">
        <v>1513.33</v>
      </c>
      <c r="I7" s="22">
        <f t="shared" ref="I7" si="0">G7*H7</f>
        <v>1276039.8559999999</v>
      </c>
      <c r="J7" s="23">
        <f t="shared" ref="J7" si="1">I7*1.2</f>
        <v>1531247.8271999999</v>
      </c>
    </row>
    <row r="8" spans="1:10" x14ac:dyDescent="0.25">
      <c r="A8" s="26" t="s">
        <v>0</v>
      </c>
      <c r="B8" s="27"/>
      <c r="C8" s="2"/>
      <c r="D8" s="2"/>
      <c r="E8" s="2"/>
      <c r="F8" s="2"/>
      <c r="G8" s="2"/>
      <c r="H8" s="2"/>
      <c r="I8" s="1">
        <f>SUM(I6:I7)</f>
        <v>3629976</v>
      </c>
      <c r="J8" s="1">
        <f>SUM(J6:J7)</f>
        <v>4355971.2</v>
      </c>
    </row>
  </sheetData>
  <mergeCells count="2">
    <mergeCell ref="A8:B8"/>
    <mergeCell ref="D4:E4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2022-04-22T12:58:25Z</dcterms:modified>
</cp:coreProperties>
</file>