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52511"/>
</workbook>
</file>

<file path=xl/calcChain.xml><?xml version="1.0" encoding="utf-8"?>
<calcChain xmlns="http://schemas.openxmlformats.org/spreadsheetml/2006/main">
  <c r="H16" i="1" l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7" i="1" l="1"/>
  <c r="I17" i="1"/>
</calcChain>
</file>

<file path=xl/sharedStrings.xml><?xml version="1.0" encoding="utf-8"?>
<sst xmlns="http://schemas.openxmlformats.org/spreadsheetml/2006/main" count="51" uniqueCount="27">
  <si>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</si>
  <si>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</si>
  <si>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</si>
  <si>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</si>
  <si>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</si>
  <si>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</si>
  <si>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</si>
  <si>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</si>
  <si>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</si>
  <si>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</si>
  <si>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</si>
  <si>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</si>
  <si>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</si>
  <si>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</si>
  <si>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</si>
  <si>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</si>
  <si>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</si>
  <si>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</si>
  <si>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</si>
  <si>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</si>
  <si>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</si>
  <si>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</si>
  <si>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</si>
  <si>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4х50</t>
  </si>
  <si>
    <t xml:space="preserve">                           Приложение № </t>
  </si>
  <si>
    <t>Срок поставки до</t>
  </si>
  <si>
    <t xml:space="preserve">                                                  Лот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</si>
</sst>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140" zoomScaleNormal="94" zoomScaleSheetLayoutView="140" workbookViewId="0">
      <selection activeCell="L13" sqref="L13"/>
    </sheetView>
  </sheetViews>
  <sheetFormatPr defaultRowHeight="15" x14ac:dyDescent="0.25"/>
  <cols>
    <col min="1" max="1" width="4.140625" customWidth="1"/>
    <col min="2" max="2" width="37.8554687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1" bestFit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24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3"/>
      <c r="C4" s="23"/>
      <c r="D4" s="23"/>
      <c r="E4" s="23"/>
      <c r="F4" s="23"/>
      <c r="G4" s="23"/>
      <c r="H4" s="1"/>
      <c r="I4" s="1"/>
    </row>
    <row r="5" spans="1:10" ht="15.75" x14ac:dyDescent="0.25">
      <c r="A5" s="24" t="s">
        <v>26</v>
      </c>
      <c r="B5" s="25"/>
      <c r="C5" s="25"/>
      <c r="D5" s="25"/>
      <c r="E5" s="25"/>
      <c r="F5" s="25"/>
      <c r="G5" s="25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43.5" x14ac:dyDescent="0.25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7" t="s">
        <v>10</v>
      </c>
      <c r="J7" s="22" t="s">
        <v>25</v>
      </c>
    </row>
    <row r="8" spans="1:10" ht="15.75" x14ac:dyDescent="0.25">
      <c r="A8" s="8">
        <v>1</v>
      </c>
      <c r="B8" s="12" t="s">
        <v>19</v>
      </c>
      <c r="C8" s="13" t="s">
        <v>20</v>
      </c>
      <c r="D8" s="13" t="s">
        <v>15</v>
      </c>
      <c r="E8" s="14" t="s">
        <v>13</v>
      </c>
      <c r="F8" s="15">
        <v>10</v>
      </c>
      <c r="G8" s="18">
        <v>212</v>
      </c>
      <c r="H8" s="16">
        <f t="shared" ref="H8:H10" si="0">F8*G8</f>
        <v>2120</v>
      </c>
      <c r="I8" s="16">
        <f t="shared" ref="I8:I10" si="1">H8*1.2</f>
        <v>2544</v>
      </c>
      <c r="J8" s="20">
        <v>44651</v>
      </c>
    </row>
    <row r="9" spans="1:10" ht="15.75" x14ac:dyDescent="0.25">
      <c r="A9" s="8">
        <v>2</v>
      </c>
      <c r="B9" s="12" t="s">
        <v>19</v>
      </c>
      <c r="C9" s="13" t="s">
        <v>20</v>
      </c>
      <c r="D9" s="13" t="s">
        <v>14</v>
      </c>
      <c r="E9" s="14" t="s">
        <v>13</v>
      </c>
      <c r="F9" s="15">
        <v>75</v>
      </c>
      <c r="G9" s="19">
        <v>168</v>
      </c>
      <c r="H9" s="16">
        <f t="shared" si="0"/>
        <v>12600</v>
      </c>
      <c r="I9" s="16">
        <f t="shared" si="1"/>
        <v>15120</v>
      </c>
      <c r="J9" s="20">
        <v>44651</v>
      </c>
    </row>
    <row r="10" spans="1:10" ht="15.75" x14ac:dyDescent="0.25">
      <c r="A10" s="8">
        <v>3</v>
      </c>
      <c r="B10" s="12" t="s">
        <v>19</v>
      </c>
      <c r="C10" s="13" t="s">
        <v>20</v>
      </c>
      <c r="D10" s="13" t="s">
        <v>21</v>
      </c>
      <c r="E10" s="14" t="s">
        <v>13</v>
      </c>
      <c r="F10" s="15">
        <v>30</v>
      </c>
      <c r="G10" s="19">
        <v>168</v>
      </c>
      <c r="H10" s="16">
        <f t="shared" si="0"/>
        <v>5040</v>
      </c>
      <c r="I10" s="16">
        <f t="shared" si="1"/>
        <v>6048</v>
      </c>
      <c r="J10" s="20">
        <v>44651</v>
      </c>
    </row>
    <row r="11" spans="1:10" ht="15.75" x14ac:dyDescent="0.25">
      <c r="A11" s="8">
        <v>4</v>
      </c>
      <c r="B11" s="12" t="s">
        <v>19</v>
      </c>
      <c r="C11" s="13" t="s">
        <v>20</v>
      </c>
      <c r="D11" s="13" t="s">
        <v>12</v>
      </c>
      <c r="E11" s="14" t="s">
        <v>13</v>
      </c>
      <c r="F11" s="15">
        <v>50</v>
      </c>
      <c r="G11" s="19">
        <v>156</v>
      </c>
      <c r="H11" s="16">
        <f t="shared" ref="H11:H16" si="2">F11*G11</f>
        <v>7800</v>
      </c>
      <c r="I11" s="16">
        <f t="shared" ref="I11:I16" si="3">H11*1.2</f>
        <v>9360</v>
      </c>
      <c r="J11" s="20">
        <v>44651</v>
      </c>
    </row>
    <row r="12" spans="1:10" ht="15.75" x14ac:dyDescent="0.25">
      <c r="A12" s="8">
        <v>5</v>
      </c>
      <c r="B12" s="12" t="s">
        <v>19</v>
      </c>
      <c r="C12" s="13" t="s">
        <v>20</v>
      </c>
      <c r="D12" s="13" t="s">
        <v>17</v>
      </c>
      <c r="E12" s="14" t="s">
        <v>13</v>
      </c>
      <c r="F12" s="15">
        <v>30</v>
      </c>
      <c r="G12" s="19">
        <v>154</v>
      </c>
      <c r="H12" s="16">
        <f t="shared" si="2"/>
        <v>4620</v>
      </c>
      <c r="I12" s="16">
        <f t="shared" si="3"/>
        <v>5544</v>
      </c>
      <c r="J12" s="20">
        <v>44651</v>
      </c>
    </row>
    <row r="13" spans="1:10" ht="15.75" x14ac:dyDescent="0.25">
      <c r="A13" s="8">
        <v>6</v>
      </c>
      <c r="B13" s="12" t="s">
        <v>19</v>
      </c>
      <c r="C13" s="13" t="s">
        <v>20</v>
      </c>
      <c r="D13" s="13" t="s">
        <v>22</v>
      </c>
      <c r="E13" s="14" t="s">
        <v>13</v>
      </c>
      <c r="F13" s="15">
        <v>20</v>
      </c>
      <c r="G13" s="19">
        <v>154</v>
      </c>
      <c r="H13" s="16">
        <f t="shared" si="2"/>
        <v>3080</v>
      </c>
      <c r="I13" s="16">
        <f t="shared" si="3"/>
        <v>3696</v>
      </c>
      <c r="J13" s="20">
        <v>44651</v>
      </c>
    </row>
    <row r="14" spans="1:10" ht="15.75" x14ac:dyDescent="0.25">
      <c r="A14" s="8">
        <v>7</v>
      </c>
      <c r="B14" s="12" t="s">
        <v>19</v>
      </c>
      <c r="C14" s="13" t="s">
        <v>20</v>
      </c>
      <c r="D14" s="13" t="s">
        <v>16</v>
      </c>
      <c r="E14" s="14" t="s">
        <v>13</v>
      </c>
      <c r="F14" s="15">
        <v>60</v>
      </c>
      <c r="G14" s="19">
        <v>147</v>
      </c>
      <c r="H14" s="16">
        <f t="shared" si="2"/>
        <v>8820</v>
      </c>
      <c r="I14" s="16">
        <f t="shared" si="3"/>
        <v>10584</v>
      </c>
      <c r="J14" s="20">
        <v>44651</v>
      </c>
    </row>
    <row r="15" spans="1:10" ht="15.75" x14ac:dyDescent="0.25">
      <c r="A15" s="8">
        <v>8</v>
      </c>
      <c r="B15" s="12" t="s">
        <v>19</v>
      </c>
      <c r="C15" s="13" t="s">
        <v>20</v>
      </c>
      <c r="D15" s="13" t="s">
        <v>18</v>
      </c>
      <c r="E15" s="14" t="s">
        <v>13</v>
      </c>
      <c r="F15" s="15">
        <v>30</v>
      </c>
      <c r="G15" s="19">
        <v>147</v>
      </c>
      <c r="H15" s="16">
        <f t="shared" si="2"/>
        <v>4410</v>
      </c>
      <c r="I15" s="16">
        <f t="shared" si="3"/>
        <v>5292</v>
      </c>
      <c r="J15" s="20">
        <v>44651</v>
      </c>
    </row>
    <row r="16" spans="1:10" ht="15.75" x14ac:dyDescent="0.25">
      <c r="A16" s="8">
        <v>9</v>
      </c>
      <c r="B16" s="12" t="s">
        <v>19</v>
      </c>
      <c r="C16" s="13" t="s">
        <v>20</v>
      </c>
      <c r="D16" s="13" t="s">
        <v>23</v>
      </c>
      <c r="E16" s="14" t="s">
        <v>13</v>
      </c>
      <c r="F16" s="15">
        <v>25</v>
      </c>
      <c r="G16" s="19">
        <v>147</v>
      </c>
      <c r="H16" s="16">
        <f t="shared" si="2"/>
        <v>3675</v>
      </c>
      <c r="I16" s="16">
        <f t="shared" si="3"/>
        <v>4410</v>
      </c>
      <c r="J16" s="20">
        <v>44651</v>
      </c>
    </row>
    <row r="17" spans="1:10" ht="15.75" x14ac:dyDescent="0.25">
      <c r="A17" s="9"/>
      <c r="B17" s="10" t="s">
        <v>11</v>
      </c>
      <c r="C17" s="9"/>
      <c r="D17" s="9"/>
      <c r="E17" s="9"/>
      <c r="F17" s="9"/>
      <c r="G17" s="11"/>
      <c r="H17" s="17">
        <f>SUM(H8:H16)</f>
        <v>52165</v>
      </c>
      <c r="I17" s="17">
        <f>SUM(I8:I16)</f>
        <v>62598</v>
      </c>
      <c r="J17" s="21"/>
    </row>
  </sheetData>
  <mergeCells count="2">
    <mergeCell ref="B4:G4"/>
    <mergeCell ref="A5:G5"/>
  </mergeCells>
  <pageMargins left="0" right="0" top="0" bottom="0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2022-01-18T05:33:25Z</cp:lastPrinted>
  <dcterms:created xsi:type="dcterms:W3CDTF">2019-11-06T12:34:09Z</dcterms:created>
  <dcterms:modified xsi:type="dcterms:W3CDTF">2022-02-17T09:08:53Z</dcterms:modified>
</cp:coreProperties>
</file>